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wnloads\Прайс\"/>
    </mc:Choice>
  </mc:AlternateContent>
  <xr:revisionPtr revIDLastSave="0" documentId="13_ncr:1_{26A3BBA9-4DC9-4A54-A4D8-E881B797963B}" xr6:coauthVersionLast="45" xr6:coauthVersionMax="45" xr10:uidLastSave="{00000000-0000-0000-0000-000000000000}"/>
  <bookViews>
    <workbookView xWindow="-108" yWindow="492" windowWidth="23256" windowHeight="12576" xr2:uid="{00000000-000D-0000-FFFF-FFFF00000000}"/>
  </bookViews>
  <sheets>
    <sheet name="Прайс-Лист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8" i="1" l="1"/>
  <c r="C69" i="1"/>
  <c r="C70" i="1"/>
  <c r="C71" i="1"/>
  <c r="C72" i="1"/>
  <c r="C67" i="1"/>
  <c r="C66" i="1"/>
  <c r="C65" i="1"/>
  <c r="C64" i="1"/>
  <c r="C63" i="1"/>
  <c r="C62" i="1"/>
  <c r="C61" i="1"/>
  <c r="C60" i="1"/>
  <c r="C166" i="1" l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G80" i="1"/>
  <c r="G8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197" i="1" l="1"/>
  <c r="C199" i="1"/>
  <c r="C200" i="1"/>
  <c r="C201" i="1"/>
  <c r="C202" i="1"/>
  <c r="C205" i="1"/>
  <c r="C207" i="1"/>
  <c r="C210" i="1"/>
  <c r="C211" i="1"/>
  <c r="C90" i="1" l="1"/>
  <c r="C91" i="1"/>
  <c r="C92" i="1"/>
  <c r="C93" i="1"/>
  <c r="C87" i="1"/>
  <c r="C88" i="1"/>
  <c r="C89" i="1"/>
  <c r="C142" i="1" l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80" i="1"/>
  <c r="C79" i="1"/>
  <c r="G200" i="1" l="1"/>
  <c r="G201" i="1"/>
  <c r="G202" i="1"/>
  <c r="G174" i="1"/>
  <c r="G175" i="1"/>
  <c r="G176" i="1"/>
  <c r="G177" i="1"/>
  <c r="G178" i="1"/>
  <c r="G180" i="1"/>
  <c r="G181" i="1"/>
  <c r="G182" i="1"/>
  <c r="G18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C56" i="1"/>
  <c r="C57" i="1"/>
  <c r="C58" i="1"/>
  <c r="C74" i="1"/>
  <c r="C75" i="1"/>
  <c r="C76" i="1"/>
  <c r="C77" i="1"/>
  <c r="C78" i="1"/>
  <c r="C22" i="1"/>
  <c r="C23" i="1"/>
  <c r="C24" i="1"/>
  <c r="C25" i="1"/>
  <c r="C43" i="1"/>
  <c r="C44" i="1"/>
  <c r="C45" i="1"/>
  <c r="C46" i="1"/>
  <c r="C47" i="1"/>
  <c r="C48" i="1"/>
  <c r="C50" i="1"/>
  <c r="C51" i="1"/>
  <c r="C53" i="1"/>
  <c r="C54" i="1"/>
  <c r="C55" i="1"/>
  <c r="G210" i="1" l="1"/>
  <c r="G212" i="1"/>
  <c r="G214" i="1"/>
  <c r="C15" i="1" l="1"/>
  <c r="C113" i="1" l="1"/>
  <c r="C114" i="1"/>
  <c r="C115" i="1"/>
  <c r="C116" i="1"/>
  <c r="C117" i="1"/>
  <c r="C118" i="1"/>
  <c r="C119" i="1"/>
  <c r="C86" i="1" l="1"/>
  <c r="C95" i="1" l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G90" i="1" l="1"/>
  <c r="G91" i="1"/>
  <c r="G92" i="1"/>
  <c r="G93" i="1"/>
  <c r="C196" i="1" l="1"/>
  <c r="C94" i="1"/>
  <c r="C85" i="1"/>
  <c r="G45" i="1"/>
  <c r="G46" i="1"/>
  <c r="G47" i="1"/>
  <c r="C21" i="1" l="1"/>
  <c r="C20" i="1"/>
  <c r="C19" i="1"/>
  <c r="C18" i="1"/>
  <c r="C17" i="1"/>
  <c r="C16" i="1"/>
  <c r="C14" i="1"/>
  <c r="C13" i="1"/>
  <c r="C12" i="1"/>
  <c r="C11" i="1"/>
  <c r="C10" i="1"/>
  <c r="C9" i="1"/>
  <c r="G19" i="1" l="1"/>
  <c r="G20" i="1"/>
  <c r="G21" i="1"/>
  <c r="G56" i="1" l="1"/>
  <c r="G57" i="1"/>
  <c r="G58" i="1"/>
  <c r="G59" i="1"/>
  <c r="G60" i="1"/>
  <c r="G61" i="1"/>
  <c r="G11" i="1" l="1"/>
  <c r="G12" i="1"/>
  <c r="G13" i="1"/>
  <c r="G14" i="1"/>
  <c r="G15" i="1"/>
  <c r="G16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9" i="1"/>
  <c r="G50" i="1"/>
  <c r="G51" i="1"/>
  <c r="G52" i="1"/>
  <c r="G53" i="1"/>
  <c r="G54" i="1"/>
  <c r="G55" i="1"/>
  <c r="G207" i="1" l="1"/>
  <c r="G209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88" i="1"/>
  <c r="C189" i="1"/>
  <c r="C190" i="1"/>
  <c r="C191" i="1"/>
  <c r="C192" i="1"/>
  <c r="C193" i="1"/>
  <c r="C194" i="1"/>
  <c r="C195" i="1"/>
  <c r="G199" i="1" l="1"/>
  <c r="G198" i="1"/>
  <c r="G197" i="1"/>
  <c r="G196" i="1"/>
  <c r="G195" i="1"/>
  <c r="G194" i="1"/>
  <c r="G89" i="1"/>
  <c r="G88" i="1"/>
  <c r="G87" i="1"/>
  <c r="G86" i="1"/>
  <c r="G85" i="1"/>
  <c r="G10" i="1"/>
  <c r="G9" i="1"/>
  <c r="G8" i="1"/>
  <c r="G7" i="1"/>
  <c r="G205" i="1" l="1"/>
  <c r="G170" i="1"/>
  <c r="G171" i="1"/>
  <c r="G172" i="1"/>
  <c r="G173" i="1"/>
  <c r="G192" i="1" l="1"/>
  <c r="G193" i="1" l="1"/>
  <c r="G191" i="1"/>
  <c r="G190" i="1"/>
  <c r="G189" i="1"/>
  <c r="G188" i="1"/>
  <c r="G84" i="1"/>
  <c r="C84" i="1"/>
  <c r="C7" i="1"/>
</calcChain>
</file>

<file path=xl/sharedStrings.xml><?xml version="1.0" encoding="utf-8"?>
<sst xmlns="http://schemas.openxmlformats.org/spreadsheetml/2006/main" count="403" uniqueCount="397">
  <si>
    <t>ЧАСТНОЕ ПРЕДПРИЯТИЕ "ФЕРРОСПЛАВГРУПП"</t>
  </si>
  <si>
    <t>Наименование</t>
  </si>
  <si>
    <t>Цена за 1тн с НДС</t>
  </si>
  <si>
    <t>80х40х4</t>
  </si>
  <si>
    <t>100х100х4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</si>
  <si>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</si>
  <si>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</si>
  <si>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</si>
  <si>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</si>
  <si>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</si>
  <si>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</si>
  <si>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</si>
  <si>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</si>
  <si>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</si>
  <si>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</si>
  <si>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</si>
  <si>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</si>
  <si>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</si>
  <si>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80х60х4</t>
  </si>
  <si>
    <t>120х120х4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</si>
  <si>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</si>
  <si>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</si>
  <si>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</si>
  <si>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</si>
  <si>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</si>
  <si>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</si>
  <si>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</si>
  <si>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</si>
  <si>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60х60х6</t>
  </si>
  <si>
    <t>16;  (1,5х6,0) СС, РФ ст3пс/сп5</t>
  </si>
  <si>
    <t xml:space="preserve">100х100х8; </t>
  </si>
  <si>
    <t>14; (1,5х6,0) НЛМК, СС ст3пс/сп5</t>
  </si>
  <si>
    <t>30(1,5х6) ст09Г2С</t>
  </si>
  <si>
    <t>25;  (1,5х6,0) ст.09Г2С</t>
  </si>
  <si>
    <t>20;  (1,5х6,0) ст.09Г2С</t>
  </si>
  <si>
    <t>40У РФ ст3пс/сп</t>
  </si>
  <si>
    <t>25х4 ст3пс</t>
  </si>
  <si>
    <t>40х20;  ст3пс</t>
  </si>
  <si>
    <t>50х10 ст3пс</t>
  </si>
  <si>
    <t>50х4  ст3пс</t>
  </si>
  <si>
    <t>50х5  ст3пс</t>
  </si>
  <si>
    <t>50х6  ст3пс</t>
  </si>
  <si>
    <t>50х8  ст3пс</t>
  </si>
  <si>
    <t>60х4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</si>
  <si>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</si>
  <si>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</si>
  <si>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</si>
  <si>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</si>
  <si>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</si>
  <si>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</si>
  <si>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</si>
  <si>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</si>
  <si>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</si>
  <si>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</si>
  <si>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</si>
  <si>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30х20  ст3пс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</si>
  <si>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</si>
  <si>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</si>
  <si>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</si>
  <si>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</si>
  <si>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</si>
  <si>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</si>
  <si>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</si>
  <si>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</si>
  <si>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</si>
  <si>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</si>
  <si>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</si>
  <si>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</si>
  <si>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</si>
  <si>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</si>
  <si>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</si>
  <si>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</si>
  <si>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</si>
  <si>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20х3   ст3пс</t>
  </si>
  <si>
    <t>10Б1;  ст3пс/сп</t>
  </si>
  <si>
    <t>108х3; 108х3,5(4)  ст2-3 пс</t>
  </si>
  <si>
    <t xml:space="preserve">50х50х5; </t>
  </si>
  <si>
    <t>18П; 18У;  ст3пс/сп</t>
  </si>
  <si>
    <t>80х8; 90х7;  90х8 РФ 11,7/12м ст3пс/сп</t>
  </si>
  <si>
    <t xml:space="preserve">ШЕСТИГРАННИК      24.10.66.000 </t>
  </si>
  <si>
    <t>20х4;   ст3пс</t>
  </si>
  <si>
    <t>20х5; 20х6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</si>
  <si>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</si>
  <si>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</si>
  <si>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 xml:space="preserve">  ЛИСТ Г/К СРЕДНЕЛЕГИРОВАННЫЙ  24.10.35.300(4-40)  24.10.35.400(1,5-4</t>
  </si>
  <si>
    <t>3(1,25х3,0); РФ ст.30ХГСА</t>
  </si>
  <si>
    <t>1,5 (1,25х2,5) РФ СС ст3пс/сп6</t>
  </si>
  <si>
    <t>50х3,5; 50х3; 50х3,2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</si>
  <si>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</si>
  <si>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</si>
  <si>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t xml:space="preserve">150х100х5; </t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</si>
  <si>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</si>
  <si>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10Б1 ст09Г2С, 12Б1 ст09Г2С</t>
  </si>
  <si>
    <t>100х60х5</t>
  </si>
  <si>
    <t>140х80х5</t>
  </si>
  <si>
    <t>75х5 ;75х6; 75х7; 75х8 РФ 11,7/12м ст3пс/сп</t>
  </si>
  <si>
    <t>40х3;   ст3пс</t>
  </si>
  <si>
    <t>60х20ст3пс</t>
  </si>
  <si>
    <t>10П  6м/ 12м РФ ст3пс/сп</t>
  </si>
  <si>
    <t xml:space="preserve">60х60х5; </t>
  </si>
  <si>
    <t>50х12, 50х16 ст3пс</t>
  </si>
  <si>
    <t>80х80х8</t>
  </si>
  <si>
    <t>10х10; ст3пс/сп</t>
  </si>
  <si>
    <t>40х40;  ст3пс/сп</t>
  </si>
  <si>
    <t>120х120х3</t>
  </si>
  <si>
    <t>100х100х3</t>
  </si>
  <si>
    <t>120х120х5</t>
  </si>
  <si>
    <t xml:space="preserve">70х70х3; </t>
  </si>
  <si>
    <t xml:space="preserve">120х80х5; </t>
  </si>
  <si>
    <t xml:space="preserve">140х140х5; </t>
  </si>
  <si>
    <t>100х10 ст3пс</t>
  </si>
  <si>
    <t>75х50х6; 75х50х8 ст3пс/сп</t>
  </si>
  <si>
    <t>60х5; 60х6; 60х8 ст3пс</t>
  </si>
  <si>
    <t>60х10; ст3пс</t>
  </si>
  <si>
    <t>230 - 250  ст.3/ст.20/ст.35/ст.45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</si>
  <si>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</si>
  <si>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</si>
  <si>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</si>
  <si>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</si>
  <si>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</si>
  <si>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rPr>
        <b/>
        <sz val="10"/>
        <color theme="1"/>
        <rFont val="Arial"/>
        <family val="2"/>
        <charset val="204"/>
      </rPr>
      <t xml:space="preserve">190 - 220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</si>
  <si>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</si>
  <si>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</si>
  <si>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40х25х3;</t>
  </si>
  <si>
    <t>200х160х8</t>
  </si>
  <si>
    <t xml:space="preserve">140х100х5;  </t>
  </si>
  <si>
    <t>5П; 5У ст3пс/сп</t>
  </si>
  <si>
    <t>75х50х5 ст3пс/сп; 63х40х5 3сп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</si>
  <si>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</si>
  <si>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</si>
  <si>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</si>
  <si>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</si>
  <si>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</si>
  <si>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</si>
  <si>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</si>
  <si>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</si>
  <si>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</si>
  <si>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</si>
  <si>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</si>
  <si>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</si>
  <si>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</si>
  <si>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</si>
  <si>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</si>
  <si>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</si>
  <si>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</si>
  <si>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</si>
  <si>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25х3,2; 32х3,2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</si>
  <si>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</si>
  <si>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</si>
  <si>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</si>
  <si>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</si>
  <si>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</si>
  <si>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</si>
  <si>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t>70х8; 70х10 ст3пс</t>
  </si>
  <si>
    <t>24П; 24У  РФ ст3пс/сп</t>
  </si>
  <si>
    <t>22П; 22У ;  ст3пс/сп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</si>
  <si>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</si>
  <si>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r>
      <t>46 - 75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</si>
  <si>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12 кал. Ст45; 11 кал. Ст.20</t>
  </si>
  <si>
    <t>40х20х1,2</t>
  </si>
  <si>
    <t>120х120х6;</t>
  </si>
  <si>
    <t>426х6 ст.20 (9м)</t>
  </si>
  <si>
    <t>,</t>
  </si>
  <si>
    <t xml:space="preserve"> 8 (1,5х6,0)чеч. СС НЛМК ст3пс/сп5</t>
  </si>
  <si>
    <t>6,5П; 6,5У  6м/ 12м РФ ст3пс/сп</t>
  </si>
  <si>
    <t>0,5 (1,0х2,0) (МТ), Zn140, ст.08пс</t>
  </si>
  <si>
    <t xml:space="preserve">30х30х3; </t>
  </si>
  <si>
    <t>30х20х3; 40х20х3; 25х25х3</t>
  </si>
  <si>
    <t xml:space="preserve">60х30х4; </t>
  </si>
  <si>
    <t>25х1,2</t>
  </si>
  <si>
    <t xml:space="preserve">190 ст.45 L-1,5м </t>
  </si>
  <si>
    <t xml:space="preserve">100х50х4 09Г2С </t>
  </si>
  <si>
    <t>30х4; 30х5  ст.3пс</t>
  </si>
  <si>
    <t>120х6;  ст3пс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</si>
  <si>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</si>
  <si>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</si>
  <si>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</si>
  <si>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</si>
  <si>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</si>
  <si>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 xml:space="preserve">80х40х5; </t>
  </si>
  <si>
    <t>80х80х5;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</si>
  <si>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</si>
  <si>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</si>
  <si>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</si>
  <si>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</si>
  <si>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</si>
  <si>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</si>
  <si>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t>60х60; ст3пс/сп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</si>
  <si>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</t>
    </r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</si>
  <si>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</si>
  <si>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</si>
  <si>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</si>
  <si>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</si>
  <si>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</si>
  <si>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</si>
  <si>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5; 6; 8 (1,5х6,0); РФ НЛМК,СС ст3пс/сп5</t>
  </si>
  <si>
    <t>4 (1,5х6,0); РФ НЛМК,СС ст3пс/сп5</t>
  </si>
  <si>
    <t>ПВЛ 306 ст3пс/сп5</t>
  </si>
  <si>
    <t>ПВЛ 406; 506,508; 510; 608; 610 ст3пс/сп5</t>
  </si>
  <si>
    <t>20х10 ст3пс</t>
  </si>
  <si>
    <t xml:space="preserve">50х50х4; </t>
  </si>
  <si>
    <t xml:space="preserve">160х100х4 09Г2С </t>
  </si>
  <si>
    <t xml:space="preserve">160х160х8 09Г2С </t>
  </si>
  <si>
    <t>140х9; 140х10; 160х10; РФ 11,7/12м ст3пс/сп</t>
  </si>
  <si>
    <t>200х12 ст3пс/сп</t>
  </si>
  <si>
    <t>12П, 12У, 14П; 14У;  16П; 16У;  ст3пс/сп (12м)</t>
  </si>
  <si>
    <t>12П, 12У, 14П; 14У;  16П; 16У;  ст3пс/сп (6м)</t>
  </si>
  <si>
    <t xml:space="preserve"> 0,5(1,25х2,5) ;  08ПС </t>
  </si>
  <si>
    <t xml:space="preserve">80х40х3; </t>
  </si>
  <si>
    <t xml:space="preserve">80х80х4 </t>
  </si>
  <si>
    <t>100х50х5</t>
  </si>
  <si>
    <t xml:space="preserve">80х60х5; 100х100х5; </t>
  </si>
  <si>
    <t xml:space="preserve">10; 12 (1,5х6,0) РФ НЛМК,СС ст3пс/сп5 </t>
  </si>
  <si>
    <t>18  (1,5х6,0) СС, РФ ст3пс/сп5</t>
  </si>
  <si>
    <t>12(1,5х6,0) РФ ст.45</t>
  </si>
  <si>
    <t xml:space="preserve">ШВЕЛЛЕР ГНУТЫЙ </t>
  </si>
  <si>
    <t>100х50х3 12м ст3пс/сп</t>
  </si>
  <si>
    <t>14мм L =6м, РФ ст3пс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</si>
  <si>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</si>
  <si>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</si>
  <si>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</si>
  <si>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</si>
  <si>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140х140х8 ст3</t>
  </si>
  <si>
    <t>150х100х8;  ст3</t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</si>
  <si>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</si>
  <si>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</si>
  <si>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</si>
  <si>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</si>
  <si>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</si>
  <si>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</si>
  <si>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</si>
  <si>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</si>
  <si>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50х50х2 с налетом; </t>
  </si>
  <si>
    <t xml:space="preserve">ЛИСТ НЕРЖАВЕЮЩИЙ </t>
  </si>
  <si>
    <t>2(1,25х2,5) AISI304(08Х18Н10)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</si>
  <si>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</si>
  <si>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</si>
  <si>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 xml:space="preserve">3 (1,5*6,0) РФ ст.09Г2С (местами волна) </t>
  </si>
  <si>
    <t>70х5; 70х6; 70х7;  12м ст3пс/сп</t>
  </si>
  <si>
    <t>80х6; 80х7; 90х6; РФ 12м ст3пс/сп</t>
  </si>
  <si>
    <t xml:space="preserve">160х80х5; </t>
  </si>
  <si>
    <t>160х160х5;</t>
  </si>
  <si>
    <t>0,5;(1,25х2,50) (МТ) НЛМК РФ ст08пс(ВГ),</t>
  </si>
  <si>
    <t>30х3; 30х6  ст.3пс</t>
  </si>
  <si>
    <t>30х8  ст3пс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</si>
  <si>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</si>
  <si>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</si>
  <si>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r>
      <t xml:space="preserve">1,5; 2,0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</si>
  <si>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>25х3; 32х3 РФ,СС 6м ст3пс/сп</t>
  </si>
  <si>
    <t>25х4, 35х4; 32х4 РФ,СС 6м ст3пс/сп</t>
  </si>
  <si>
    <t>100х5; ст3пс</t>
  </si>
  <si>
    <t>100х8 ст3пс</t>
  </si>
  <si>
    <t xml:space="preserve">50х50х5 09Г2С; 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</si>
  <si>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</si>
  <si>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</si>
  <si>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</si>
  <si>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</si>
  <si>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</si>
  <si>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</si>
  <si>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</si>
  <si>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>57х2,5; 57х3</t>
  </si>
  <si>
    <t xml:space="preserve">160х160х7; </t>
  </si>
  <si>
    <t>76х3; 76х3,5; 76х4 ст2-3 пс</t>
  </si>
  <si>
    <t>57х3,5;  57х4;  ст20</t>
  </si>
  <si>
    <t>6мм; 8мм L=6м, РФ ст.3пс</t>
  </si>
  <si>
    <t>10; 12 мм L=6м, РФ ст.3пс</t>
  </si>
  <si>
    <t>6 (1,5х6,0) ромб. СС НЛМК ст3пс/сп5</t>
  </si>
  <si>
    <t>140х90х8; 140х90х10; 12м ст3пс/сп</t>
  </si>
  <si>
    <t>160х100х10 ст.3пс/сп</t>
  </si>
  <si>
    <t xml:space="preserve">10; 12; 14; ст3пс/сп </t>
  </si>
  <si>
    <t>12Б1; 12Б2  ст3пс/сп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</si>
  <si>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</si>
  <si>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</si>
  <si>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</si>
  <si>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</si>
  <si>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</si>
  <si>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</si>
  <si>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</si>
  <si>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</si>
  <si>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</si>
  <si>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</si>
  <si>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t>40х3;   6м ст3пс/сп</t>
  </si>
  <si>
    <t>40х3; 40х4; 25х2,8;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</si>
  <si>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</si>
  <si>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</si>
  <si>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</si>
  <si>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60х6; 70х5; 73х8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</si>
  <si>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</si>
  <si>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</si>
  <si>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</si>
  <si>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</si>
  <si>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</si>
  <si>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</si>
  <si>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</si>
  <si>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38х3; 50х2,5 ст.20</t>
  </si>
  <si>
    <t>60х3 ст.20</t>
  </si>
  <si>
    <t>45х4; 48х3,5; 48х4; 48х5 ст.20</t>
  </si>
  <si>
    <t>50х3; 54х6 ст.20</t>
  </si>
  <si>
    <t>60х3,5; 63х3; 65х4 ст.20</t>
  </si>
  <si>
    <t>2,5 (1,25х2,5); РФ НЛМК, СС ст3пс/сп5</t>
  </si>
  <si>
    <t>3(1,5х6)РФ НЛМК, СС ст3пс/сп5</t>
  </si>
  <si>
    <t>2; 3(1,25х2,50);  РФ СС ст3пс/сп5</t>
  </si>
  <si>
    <t>3;4; 5; 6; 8; 10; 12(1,5х3,0) НЛМК, СС ст3пс/сп5</t>
  </si>
  <si>
    <t>20; (1,5х6,0) РФ ст3сп5</t>
  </si>
  <si>
    <t xml:space="preserve">25;30 (1,5х6,0) СС ст3пс/сп5; </t>
  </si>
  <si>
    <t>40; 50 ст3(1,5х6)</t>
  </si>
  <si>
    <t>40х4; 45х4  6м ст3пс/сп</t>
  </si>
  <si>
    <t>22х2,5 ст.20</t>
  </si>
  <si>
    <t>14;  РФ L=11,7м</t>
  </si>
  <si>
    <t xml:space="preserve">3 (1,25*2,5) РФ ст.09Г2С </t>
  </si>
  <si>
    <t>20х20х2;</t>
  </si>
  <si>
    <t>4; 5 (1,5х6); чеч, ромб, СС ст3пс/сп5</t>
  </si>
  <si>
    <t>6 (1,5х6,0)чеч. СС НЛМК ст3пс/сп5</t>
  </si>
  <si>
    <t>80х80х3(12м);</t>
  </si>
  <si>
    <t>100х50х3; 120х80х3; 100х60х3</t>
  </si>
  <si>
    <t xml:space="preserve">80х60х3; </t>
  </si>
  <si>
    <t>80х80х3(6м);</t>
  </si>
  <si>
    <t>12; (1,5х6) НЛМК ст.09Г2С</t>
  </si>
  <si>
    <t xml:space="preserve">40(1,5х6,0) ст.09Г2С, </t>
  </si>
  <si>
    <t>30  AISI304</t>
  </si>
  <si>
    <t xml:space="preserve">20(1,5х3,0) ст3пс/сп5; </t>
  </si>
  <si>
    <t>40; 50(2х6) 09Г2С</t>
  </si>
  <si>
    <t>0,8; 1,0;  1,2;  1,5; 2,0 (1,25х2,5) РФ СС, ст08пс(Г)</t>
  </si>
  <si>
    <t>1,8  (1,25х2,5) РФ СС, ст08пс</t>
  </si>
  <si>
    <t>27П; 27У; 30У  РФ ст3пс/сп</t>
  </si>
  <si>
    <t>30П РФ ст3пс/сп</t>
  </si>
  <si>
    <r>
      <t xml:space="preserve">40х5; </t>
    </r>
    <r>
      <rPr>
        <sz val="9"/>
        <color theme="1"/>
        <rFont val="Arial"/>
        <family val="2"/>
        <charset val="204"/>
      </rPr>
      <t>45х5; 6м ст3пс/сп</t>
    </r>
  </si>
  <si>
    <t>15х15х1,5;</t>
  </si>
  <si>
    <t xml:space="preserve"> 20х20х1,5; 30х30х1,5; 60х40х1,5</t>
  </si>
  <si>
    <t xml:space="preserve">50х40х3; </t>
  </si>
  <si>
    <t>120х80х6 09Г2С</t>
  </si>
  <si>
    <r>
      <t xml:space="preserve">12х12; 14х14; 16х16; 18х18; </t>
    </r>
    <r>
      <rPr>
        <b/>
        <sz val="10"/>
        <color theme="1"/>
        <rFont val="Arial CYR"/>
        <charset val="204"/>
      </rPr>
      <t xml:space="preserve"> ст3пс/сп </t>
    </r>
  </si>
  <si>
    <t>20х20;  25х25 ст3пс/сп</t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</si>
  <si>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</si>
  <si>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</si>
  <si>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85 - 180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</si>
  <si>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</si>
  <si>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</si>
  <si>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>8П; 8У 6м/ 12м РФ ст3пс/сп</t>
  </si>
  <si>
    <t>10У;  12м РФ ст3пс/сп</t>
  </si>
  <si>
    <t xml:space="preserve">60х40х4; </t>
  </si>
  <si>
    <t>100х40х4; 100х50х4</t>
  </si>
  <si>
    <t xml:space="preserve">120х60х4; </t>
  </si>
  <si>
    <t>120х80х6; 160х80х6</t>
  </si>
  <si>
    <t>4; 5; 6; 8; 10; (1,5х6,0) РФ НЛМК ст.09Г2С</t>
  </si>
  <si>
    <t>4,5,6,8, (1,5х3) ст.09Г2С</t>
  </si>
  <si>
    <t>10,12 (1,5х3) ст.09Г2С</t>
  </si>
  <si>
    <t>0,7;0,8; (1,25х2,50) (МТ) НЛМК Zn-140 РФ ст08пс(Г)</t>
  </si>
  <si>
    <t>0,55(1,25х2,50) (МТ) НЛМК РФ ст08пс</t>
  </si>
  <si>
    <t xml:space="preserve">125х80х8; 125х80х10  12м РФ ст3пс/сп </t>
  </si>
  <si>
    <t>200х80х4 12м ст3пс/сп</t>
  </si>
  <si>
    <t xml:space="preserve">50х25х2 </t>
  </si>
  <si>
    <t>18, 22, 28, L=11,7м и 12м,</t>
  </si>
  <si>
    <t>16; 20; 25 РФ L=11,7м</t>
  </si>
  <si>
    <t>10мм; 12мм L =5,85м РФ</t>
  </si>
  <si>
    <t>12мм 11,7м; РФ</t>
  </si>
  <si>
    <t>100х40х3; 140х60х3</t>
  </si>
  <si>
    <t>2,5  (1,25х2,5) РФ СС, ст08пс</t>
  </si>
  <si>
    <t xml:space="preserve">25х25х2; 30х20х2; </t>
  </si>
  <si>
    <t xml:space="preserve">25х25х1,5; </t>
  </si>
  <si>
    <t>40х40х1,5</t>
  </si>
  <si>
    <t xml:space="preserve">30х20х1,5; 40х25х1,5; 40х20х1,5; </t>
  </si>
  <si>
    <t>60х30х3; 60х60х3</t>
  </si>
  <si>
    <t>50х25х3;</t>
  </si>
  <si>
    <t xml:space="preserve">60х60х4; </t>
  </si>
  <si>
    <t>70х70х4 09Г2С; 70х70х4 ст.3сп</t>
  </si>
  <si>
    <t>15х2,8; 20х2,5; 20х2,8;</t>
  </si>
  <si>
    <t>25х3,2;</t>
  </si>
  <si>
    <t>32х2,8; 32х3,2; 40х3,5</t>
  </si>
  <si>
    <t>3 (1,25х2,5) чеч. СС ст3пс/сп5</t>
  </si>
  <si>
    <t>3 (1,5х6) чеч. СС ст3пс/сп5</t>
  </si>
  <si>
    <t xml:space="preserve">89х3, 89х3,5 ст2-3 пс </t>
  </si>
  <si>
    <t>102х3 ст2-3 пс</t>
  </si>
  <si>
    <t>114х4; 114х4,5; 133х4 ст.3</t>
  </si>
  <si>
    <t>159х4;  159х4,5; 159х5 ст.3</t>
  </si>
  <si>
    <t>219х6 ст.3; 273х5</t>
  </si>
  <si>
    <t>325х6 ст.20</t>
  </si>
  <si>
    <t>70х70; ст3пс/сп</t>
  </si>
  <si>
    <t>50х4; 50х5;  63х5; 63х6 РФ, 6м ст3пс/сп</t>
  </si>
  <si>
    <t>63х4;  РФ 11,7/12м ст3пс/сп</t>
  </si>
  <si>
    <t>160х10 ст3пс/сп</t>
  </si>
  <si>
    <t>60х40х2; 80х40х2;</t>
  </si>
  <si>
    <t>60х30х2; 60х60х2</t>
  </si>
  <si>
    <t xml:space="preserve"> 50х30х3; 50х50х3;</t>
  </si>
  <si>
    <t>160х120х4; 150х100х4;160х160х4;</t>
  </si>
  <si>
    <t>100х7; 100х8;  100х10; 110х8; РФ 11,7/12м ст3пс/сп</t>
  </si>
  <si>
    <t>125х8; 125х9; 125х10  РФ 11,7/12м ст3пс/сп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</si>
  <si>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</si>
  <si>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</si>
  <si>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</si>
  <si>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</si>
  <si>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>30х30х2;</t>
  </si>
  <si>
    <t>40х20х2; 40х40х2; 50х50х2</t>
  </si>
  <si>
    <t>40х25х2; 50х40х2; 50х25х2,5</t>
  </si>
  <si>
    <t>40х40х3; 60х40х3</t>
  </si>
  <si>
    <t xml:space="preserve">40х30х3; </t>
  </si>
  <si>
    <r>
      <t xml:space="preserve"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Тел: </t>
    </r>
    <r>
      <rPr>
        <b/>
        <sz val="11"/>
        <color theme="1"/>
        <rFont val="Arial CYR"/>
        <charset val="204"/>
      </rPr>
      <t xml:space="preserve">+375 (29) 639-75-82 А1/Раиса      </t>
    </r>
    <r>
      <rPr>
        <sz val="11"/>
        <color theme="1"/>
        <rFont val="Arial CYR"/>
        <charset val="204"/>
      </rPr>
      <t xml:space="preserve">                                                                                                                         e-mail: </t>
    </r>
    <r>
      <rPr>
        <b/>
        <sz val="11"/>
        <color theme="1"/>
        <rFont val="Arial CYR"/>
        <charset val="204"/>
      </rPr>
      <t>sendbox@fmi.by</t>
    </r>
    <r>
      <rPr>
        <sz val="11"/>
        <color theme="1"/>
        <rFont val="Arial CYR"/>
        <charset val="204"/>
      </rPr>
      <t xml:space="preserve">   www.fmi.by Предоплата 100%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</si>
</sst>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3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 shrinkToFit="1"/>
    </xf>
    <xf numFmtId="0" fontId="20" fillId="0" borderId="39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0" fillId="0" borderId="44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3" fontId="29" fillId="3" borderId="39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2" fillId="0" borderId="14" xfId="0" applyFont="1" applyBorder="1" applyAlignment="1">
      <alignment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74" xfId="0" applyBorder="1" applyAlignment="1">
      <alignment horizontal="left" vertical="center"/>
    </xf>
    <xf numFmtId="3" fontId="15" fillId="2" borderId="75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6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35" fillId="0" borderId="39" xfId="0" applyFont="1" applyBorder="1" applyAlignment="1">
      <alignment horizontal="left" vertical="center"/>
    </xf>
    <xf numFmtId="0" fontId="53" fillId="0" borderId="15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6" fontId="2" fillId="0" borderId="79" xfId="0" applyNumberFormat="1" applyFont="1" applyBorder="1" applyAlignment="1">
      <alignment horizontal="center" vertical="center" wrapText="1"/>
    </xf>
    <xf numFmtId="16" fontId="2" fillId="0" borderId="80" xfId="0" applyNumberFormat="1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42" fillId="0" borderId="73" xfId="0" applyFont="1" applyBorder="1" applyAlignment="1">
      <alignment horizontal="left" vertical="center"/>
    </xf>
    <xf numFmtId="0" fontId="42" fillId="0" borderId="3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81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 wrapText="1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2" xfId="0" applyFont="1" applyBorder="1" applyAlignment="1">
      <alignment horizontal="center" vertical="center"/>
    </xf>
    <xf numFmtId="3" fontId="29" fillId="2" borderId="83" xfId="0" applyNumberFormat="1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/>
    </xf>
    <xf numFmtId="0" fontId="42" fillId="0" borderId="18" xfId="0" applyFont="1" applyBorder="1" applyAlignment="1">
      <alignment horizontal="left" vertical="center"/>
    </xf>
    <xf numFmtId="0" fontId="42" fillId="0" borderId="16" xfId="0" applyFont="1" applyBorder="1" applyAlignment="1">
      <alignment horizontal="left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35" fillId="0" borderId="15" xfId="0" applyFont="1" applyBorder="1" applyAlignment="1">
      <alignment horizontal="left"/>
    </xf>
    <xf numFmtId="0" fontId="14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vertical="center" wrapText="1"/>
    </xf>
    <xf numFmtId="0" fontId="16" fillId="3" borderId="42" xfId="0" applyFont="1" applyFill="1" applyBorder="1" applyAlignment="1">
      <alignment horizontal="center"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3" fontId="16" fillId="3" borderId="43" xfId="0" applyNumberFormat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top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3"/>
  <sheetViews>
    <sheetView showGridLines="0" tabSelected="1" zoomScale="130" zoomScaleNormal="130" workbookViewId="0">
      <selection activeCell="H2" sqref="H2:H4"/>
    </sheetView>
  </sheetViews>
  <sheetFormatPr defaultColWidth="9.109375" defaultRowHeight="13.8"/>
  <cols>
    <col min="1" max="1" width="49.109375" style="1" customWidth="1"/>
    <col min="2" max="2" width="4.6640625" style="5" customWidth="1"/>
    <col min="3" max="3" width="8.44140625" style="1" customWidth="1"/>
    <col min="4" max="4" width="8.33203125" style="1" customWidth="1"/>
    <col min="5" max="5" width="52" style="1" customWidth="1"/>
    <col min="6" max="6" width="3.5546875" style="5" customWidth="1"/>
    <col min="7" max="7" width="7.5546875" style="1" customWidth="1"/>
    <col min="8" max="8" width="10.33203125" style="1" customWidth="1"/>
    <col min="9" max="9" width="10" style="2" customWidth="1"/>
    <col min="10" max="16384" width="9.109375" style="1"/>
  </cols>
  <sheetData>
    <row r="1" spans="1:19" ht="13.65" customHeight="1">
      <c r="A1" s="362" t="s">
        <v>0</v>
      </c>
      <c r="B1" s="363"/>
      <c r="C1" s="363"/>
      <c r="D1" s="363"/>
      <c r="E1" s="363"/>
      <c r="F1" s="363"/>
      <c r="G1" s="363"/>
      <c r="H1" s="363"/>
      <c r="I1" s="180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15" customHeight="1">
      <c r="A2" s="384" t="s">
        <v>396</v>
      </c>
      <c r="B2" s="385"/>
      <c r="C2" s="385"/>
      <c r="D2" s="385"/>
      <c r="E2" s="386"/>
      <c r="F2" s="181"/>
      <c r="G2" s="182"/>
      <c r="H2" s="364">
        <v>45931</v>
      </c>
      <c r="I2" s="180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15" customHeight="1">
      <c r="A3" s="387"/>
      <c r="B3" s="388"/>
      <c r="C3" s="388"/>
      <c r="D3" s="388"/>
      <c r="E3" s="389"/>
      <c r="F3" s="210"/>
      <c r="G3" s="211"/>
      <c r="H3" s="365"/>
      <c r="I3" s="180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 thickBot="1">
      <c r="A4" s="390"/>
      <c r="B4" s="391"/>
      <c r="C4" s="391"/>
      <c r="D4" s="391"/>
      <c r="E4" s="392"/>
      <c r="F4" s="210"/>
      <c r="G4" s="211"/>
      <c r="H4" s="365"/>
      <c r="I4" s="180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6.6" thickBot="1">
      <c r="A5" s="85" t="s">
        <v>1</v>
      </c>
      <c r="B5" s="86"/>
      <c r="C5" s="87" t="s">
        <v>10</v>
      </c>
      <c r="D5" s="88" t="s">
        <v>2</v>
      </c>
      <c r="E5" s="89" t="s">
        <v>1</v>
      </c>
      <c r="F5" s="90"/>
      <c r="G5" s="88" t="s">
        <v>10</v>
      </c>
      <c r="H5" s="91" t="s">
        <v>2</v>
      </c>
      <c r="I5" s="218"/>
      <c r="J5" s="208"/>
      <c r="K5" s="208"/>
      <c r="L5" s="2"/>
      <c r="M5" s="2"/>
      <c r="N5" s="2"/>
      <c r="O5" s="2"/>
      <c r="P5" s="2"/>
      <c r="Q5" s="2"/>
      <c r="R5" s="2"/>
      <c r="S5" s="2"/>
    </row>
    <row r="6" spans="1:19" s="55" customFormat="1" ht="15" customHeight="1" thickBot="1">
      <c r="A6" s="366" t="s">
        <v>84</v>
      </c>
      <c r="B6" s="367"/>
      <c r="C6" s="367"/>
      <c r="D6" s="368"/>
      <c r="E6" s="369" t="s">
        <v>66</v>
      </c>
      <c r="F6" s="370"/>
      <c r="G6" s="370"/>
      <c r="H6" s="371"/>
      <c r="L6" s="54"/>
      <c r="M6" s="54"/>
      <c r="N6" s="54"/>
      <c r="O6" s="54"/>
      <c r="P6" s="54"/>
      <c r="Q6" s="54"/>
      <c r="R6" s="54"/>
      <c r="S6" s="54"/>
    </row>
    <row r="7" spans="1:19" s="101" customFormat="1" ht="12.6" thickBot="1">
      <c r="A7" s="140" t="s">
        <v>85</v>
      </c>
      <c r="B7" s="141"/>
      <c r="C7" s="134">
        <f>D7/1.2</f>
        <v>7500</v>
      </c>
      <c r="D7" s="135">
        <v>9000</v>
      </c>
      <c r="E7" s="106" t="s">
        <v>73</v>
      </c>
      <c r="F7" s="107"/>
      <c r="G7" s="108">
        <f>H7/1.2</f>
        <v>2880</v>
      </c>
      <c r="H7" s="109">
        <v>3456</v>
      </c>
      <c r="L7" s="100"/>
      <c r="M7" s="100"/>
      <c r="N7" s="100"/>
      <c r="O7" s="100"/>
      <c r="P7" s="100"/>
      <c r="Q7" s="100"/>
      <c r="R7" s="100"/>
      <c r="S7" s="100"/>
    </row>
    <row r="8" spans="1:19" s="101" customFormat="1" ht="12.6" thickBot="1">
      <c r="A8" s="276" t="s">
        <v>235</v>
      </c>
      <c r="B8" s="274"/>
      <c r="C8" s="274"/>
      <c r="D8" s="275"/>
      <c r="E8" s="185" t="s">
        <v>80</v>
      </c>
      <c r="F8" s="112"/>
      <c r="G8" s="113">
        <f>H8/1.2</f>
        <v>2490</v>
      </c>
      <c r="H8" s="114">
        <v>2988</v>
      </c>
      <c r="L8" s="100"/>
      <c r="M8" s="100"/>
      <c r="N8" s="100"/>
      <c r="O8" s="100"/>
      <c r="P8" s="100"/>
      <c r="Q8" s="100"/>
      <c r="R8" s="100"/>
      <c r="S8" s="100"/>
    </row>
    <row r="9" spans="1:19" s="101" customFormat="1" ht="13.65" customHeight="1" thickBot="1">
      <c r="A9" s="92" t="s">
        <v>86</v>
      </c>
      <c r="B9" s="93"/>
      <c r="C9" s="94">
        <f t="shared" ref="C9" si="0">D9/1.2</f>
        <v>2150</v>
      </c>
      <c r="D9" s="95">
        <v>2580</v>
      </c>
      <c r="E9" s="186" t="s">
        <v>81</v>
      </c>
      <c r="F9" s="187"/>
      <c r="G9" s="113">
        <f>H9/1.2</f>
        <v>2490</v>
      </c>
      <c r="H9" s="114">
        <v>2988</v>
      </c>
      <c r="L9" s="100"/>
      <c r="M9" s="100"/>
      <c r="N9" s="100"/>
      <c r="O9" s="100"/>
      <c r="P9" s="100"/>
      <c r="Q9" s="100"/>
      <c r="R9" s="100"/>
      <c r="S9" s="100"/>
    </row>
    <row r="10" spans="1:19" s="101" customFormat="1" ht="12.6" thickBot="1">
      <c r="A10" s="273" t="s">
        <v>299</v>
      </c>
      <c r="B10" s="302"/>
      <c r="C10" s="104">
        <f>D10/1.2</f>
        <v>1740</v>
      </c>
      <c r="D10" s="105">
        <v>2088</v>
      </c>
      <c r="E10" s="106" t="s">
        <v>199</v>
      </c>
      <c r="F10" s="155"/>
      <c r="G10" s="134">
        <f t="shared" ref="G10" si="1">H10/1.2</f>
        <v>2460</v>
      </c>
      <c r="H10" s="156">
        <v>2952</v>
      </c>
      <c r="L10" s="100"/>
      <c r="M10" s="100"/>
      <c r="N10" s="100"/>
      <c r="O10" s="100"/>
      <c r="P10" s="100"/>
      <c r="Q10" s="100"/>
      <c r="R10" s="100"/>
      <c r="S10" s="100"/>
    </row>
    <row r="11" spans="1:19" s="101" customFormat="1" ht="12.6" thickBot="1">
      <c r="A11" s="273" t="s">
        <v>300</v>
      </c>
      <c r="B11" s="302"/>
      <c r="C11" s="104">
        <f>D11/1.2</f>
        <v>1740</v>
      </c>
      <c r="D11" s="105">
        <v>2088</v>
      </c>
      <c r="E11" s="161" t="s">
        <v>36</v>
      </c>
      <c r="F11" s="155"/>
      <c r="G11" s="134">
        <f t="shared" ref="G11:G28" si="2">H11/1.2</f>
        <v>2570</v>
      </c>
      <c r="H11" s="156">
        <v>3084</v>
      </c>
      <c r="L11" s="100"/>
      <c r="M11" s="100"/>
      <c r="N11" s="100"/>
      <c r="O11" s="100"/>
      <c r="P11" s="100"/>
      <c r="Q11" s="100"/>
      <c r="R11" s="100"/>
      <c r="S11" s="100"/>
    </row>
    <row r="12" spans="1:19" s="101" customFormat="1" ht="13.65" customHeight="1" thickBot="1">
      <c r="A12" s="102" t="s">
        <v>301</v>
      </c>
      <c r="B12" s="103"/>
      <c r="C12" s="104">
        <f>D12/1.2</f>
        <v>1740</v>
      </c>
      <c r="D12" s="105">
        <v>2088</v>
      </c>
      <c r="E12" s="115" t="s">
        <v>243</v>
      </c>
      <c r="F12" s="116"/>
      <c r="G12" s="117">
        <f t="shared" si="2"/>
        <v>2600</v>
      </c>
      <c r="H12" s="118">
        <v>3120</v>
      </c>
      <c r="L12" s="100"/>
      <c r="M12" s="100"/>
      <c r="N12" s="100"/>
      <c r="O12" s="100"/>
      <c r="P12" s="100"/>
      <c r="Q12" s="100"/>
      <c r="R12" s="100"/>
      <c r="S12" s="100"/>
    </row>
    <row r="13" spans="1:19" s="101" customFormat="1" ht="12">
      <c r="A13" s="102" t="s">
        <v>196</v>
      </c>
      <c r="B13" s="103"/>
      <c r="C13" s="104">
        <f>D13/1.2</f>
        <v>1720</v>
      </c>
      <c r="D13" s="105">
        <v>2064</v>
      </c>
      <c r="E13" s="119" t="s">
        <v>172</v>
      </c>
      <c r="F13" s="116"/>
      <c r="G13" s="117">
        <f t="shared" si="2"/>
        <v>2135</v>
      </c>
      <c r="H13" s="118">
        <v>2562</v>
      </c>
      <c r="L13" s="100"/>
      <c r="M13" s="100"/>
      <c r="N13" s="100"/>
      <c r="O13" s="100"/>
      <c r="P13" s="100"/>
      <c r="Q13" s="100"/>
      <c r="R13" s="100"/>
      <c r="S13" s="100"/>
    </row>
    <row r="14" spans="1:19" s="101" customFormat="1" ht="12">
      <c r="A14" s="102" t="s">
        <v>195</v>
      </c>
      <c r="B14" s="103"/>
      <c r="C14" s="104">
        <f t="shared" ref="C14:C21" si="3">D14/1.2</f>
        <v>1720</v>
      </c>
      <c r="D14" s="105">
        <v>2064</v>
      </c>
      <c r="E14" s="121" t="s">
        <v>244</v>
      </c>
      <c r="F14" s="122"/>
      <c r="G14" s="108">
        <f t="shared" si="2"/>
        <v>2600</v>
      </c>
      <c r="H14" s="120">
        <v>3120</v>
      </c>
      <c r="L14" s="100"/>
      <c r="M14" s="100"/>
      <c r="N14" s="100"/>
      <c r="O14" s="100"/>
      <c r="P14" s="100"/>
      <c r="Q14" s="100"/>
      <c r="R14" s="100"/>
      <c r="S14" s="100"/>
    </row>
    <row r="15" spans="1:19" s="101" customFormat="1" ht="12.6" thickBot="1">
      <c r="A15" s="102" t="s">
        <v>212</v>
      </c>
      <c r="B15" s="103"/>
      <c r="C15" s="104">
        <f t="shared" si="3"/>
        <v>1720</v>
      </c>
      <c r="D15" s="105">
        <v>2064</v>
      </c>
      <c r="E15" s="123" t="s">
        <v>55</v>
      </c>
      <c r="F15" s="124"/>
      <c r="G15" s="125">
        <f t="shared" si="2"/>
        <v>2990</v>
      </c>
      <c r="H15" s="126">
        <v>3588</v>
      </c>
      <c r="I15" s="219"/>
      <c r="L15" s="100"/>
      <c r="M15" s="100"/>
      <c r="N15" s="100"/>
      <c r="O15" s="100"/>
      <c r="P15" s="100"/>
      <c r="Q15" s="100"/>
      <c r="R15" s="100"/>
      <c r="S15" s="100"/>
    </row>
    <row r="16" spans="1:19" s="101" customFormat="1" ht="15" customHeight="1">
      <c r="A16" s="245" t="s">
        <v>302</v>
      </c>
      <c r="B16" s="103"/>
      <c r="C16" s="104">
        <f t="shared" si="3"/>
        <v>1720</v>
      </c>
      <c r="D16" s="105">
        <v>2064</v>
      </c>
      <c r="E16" s="121" t="s">
        <v>96</v>
      </c>
      <c r="F16" s="122"/>
      <c r="G16" s="108">
        <f t="shared" si="2"/>
        <v>2730</v>
      </c>
      <c r="H16" s="120">
        <v>3276</v>
      </c>
      <c r="L16" s="100"/>
      <c r="M16" s="100"/>
      <c r="N16" s="100"/>
      <c r="O16" s="100"/>
      <c r="P16" s="100"/>
      <c r="Q16" s="100"/>
      <c r="R16" s="100"/>
      <c r="S16" s="100"/>
    </row>
    <row r="17" spans="1:19" s="101" customFormat="1" ht="12">
      <c r="A17" s="102" t="s">
        <v>31</v>
      </c>
      <c r="B17" s="103"/>
      <c r="C17" s="104">
        <f t="shared" si="3"/>
        <v>1760</v>
      </c>
      <c r="D17" s="110">
        <v>2112</v>
      </c>
      <c r="E17" s="121" t="s">
        <v>50</v>
      </c>
      <c r="F17" s="122"/>
      <c r="G17" s="108">
        <f t="shared" si="2"/>
        <v>2150</v>
      </c>
      <c r="H17" s="120">
        <v>2580</v>
      </c>
      <c r="L17" s="100"/>
      <c r="M17" s="100"/>
      <c r="N17" s="100"/>
      <c r="O17" s="100"/>
      <c r="P17" s="100"/>
      <c r="Q17" s="100"/>
      <c r="R17" s="100"/>
      <c r="S17" s="100"/>
    </row>
    <row r="18" spans="1:19" s="101" customFormat="1" ht="14.25" customHeight="1">
      <c r="A18" s="102" t="s">
        <v>29</v>
      </c>
      <c r="B18" s="103"/>
      <c r="C18" s="104">
        <f t="shared" si="3"/>
        <v>1820</v>
      </c>
      <c r="D18" s="110">
        <v>2184</v>
      </c>
      <c r="E18" s="121" t="s">
        <v>227</v>
      </c>
      <c r="F18" s="122"/>
      <c r="G18" s="108">
        <f t="shared" si="2"/>
        <v>4240</v>
      </c>
      <c r="H18" s="120">
        <v>5088</v>
      </c>
      <c r="I18" s="219"/>
      <c r="L18" s="100"/>
      <c r="M18" s="100"/>
      <c r="N18" s="100"/>
      <c r="O18" s="100"/>
      <c r="P18" s="100"/>
      <c r="Q18" s="100"/>
      <c r="R18" s="100"/>
      <c r="S18" s="100"/>
    </row>
    <row r="19" spans="1:19" s="101" customFormat="1" ht="14.25" customHeight="1">
      <c r="A19" s="102" t="s">
        <v>213</v>
      </c>
      <c r="B19" s="103"/>
      <c r="C19" s="104">
        <f t="shared" si="3"/>
        <v>2195</v>
      </c>
      <c r="D19" s="110">
        <v>2634</v>
      </c>
      <c r="E19" s="121" t="s">
        <v>51</v>
      </c>
      <c r="F19" s="122"/>
      <c r="G19" s="108">
        <f t="shared" ref="G19:G21" si="4">H19/1.2</f>
        <v>2225</v>
      </c>
      <c r="H19" s="120">
        <v>2670</v>
      </c>
      <c r="L19" s="100"/>
      <c r="M19" s="100"/>
      <c r="N19" s="100"/>
      <c r="O19" s="100"/>
      <c r="P19" s="100"/>
      <c r="Q19" s="100"/>
      <c r="R19" s="100"/>
      <c r="S19" s="100"/>
    </row>
    <row r="20" spans="1:19" s="101" customFormat="1" ht="13.65" customHeight="1">
      <c r="A20" s="102" t="s">
        <v>303</v>
      </c>
      <c r="B20" s="103"/>
      <c r="C20" s="104">
        <f t="shared" si="3"/>
        <v>1900</v>
      </c>
      <c r="D20" s="110">
        <v>2280</v>
      </c>
      <c r="E20" s="121" t="s">
        <v>52</v>
      </c>
      <c r="F20" s="122"/>
      <c r="G20" s="108">
        <f t="shared" si="4"/>
        <v>2275</v>
      </c>
      <c r="H20" s="120">
        <v>2730</v>
      </c>
      <c r="L20" s="100"/>
      <c r="M20" s="100"/>
      <c r="N20" s="100"/>
      <c r="O20" s="100"/>
      <c r="P20" s="100"/>
      <c r="Q20" s="100"/>
      <c r="R20" s="100"/>
      <c r="S20" s="100"/>
    </row>
    <row r="21" spans="1:19" s="101" customFormat="1" ht="13.65" customHeight="1" thickBot="1">
      <c r="A21" s="342" t="s">
        <v>320</v>
      </c>
      <c r="B21" s="128"/>
      <c r="C21" s="104">
        <f t="shared" si="3"/>
        <v>1950</v>
      </c>
      <c r="D21" s="110">
        <v>2340</v>
      </c>
      <c r="E21" s="130" t="s">
        <v>226</v>
      </c>
      <c r="F21" s="124"/>
      <c r="G21" s="125">
        <f t="shared" si="4"/>
        <v>2600</v>
      </c>
      <c r="H21" s="126">
        <v>3120</v>
      </c>
      <c r="L21" s="100"/>
      <c r="M21" s="100"/>
      <c r="N21" s="100"/>
      <c r="O21" s="100"/>
      <c r="P21" s="100"/>
      <c r="Q21" s="100"/>
      <c r="R21" s="100"/>
      <c r="S21" s="100"/>
    </row>
    <row r="22" spans="1:19" s="101" customFormat="1" ht="14.25" customHeight="1" thickBot="1">
      <c r="A22" s="127" t="s">
        <v>304</v>
      </c>
      <c r="B22" s="128"/>
      <c r="C22" s="104">
        <f t="shared" ref="C22:C25" si="5">D22/1.2</f>
        <v>2180</v>
      </c>
      <c r="D22" s="110">
        <v>2616</v>
      </c>
      <c r="E22" s="121" t="s">
        <v>37</v>
      </c>
      <c r="F22" s="122"/>
      <c r="G22" s="108">
        <f t="shared" si="2"/>
        <v>2880</v>
      </c>
      <c r="H22" s="120">
        <v>3456</v>
      </c>
      <c r="L22" s="100"/>
      <c r="M22" s="100"/>
      <c r="N22" s="100"/>
      <c r="O22" s="100"/>
      <c r="P22" s="100"/>
      <c r="Q22" s="100"/>
      <c r="R22" s="100"/>
      <c r="S22" s="100"/>
    </row>
    <row r="23" spans="1:19" s="147" customFormat="1" ht="14.25" customHeight="1" thickBot="1">
      <c r="A23" s="140" t="s">
        <v>305</v>
      </c>
      <c r="B23" s="129"/>
      <c r="C23" s="104">
        <f t="shared" si="5"/>
        <v>2180</v>
      </c>
      <c r="D23" s="110">
        <v>2616</v>
      </c>
      <c r="E23" s="115" t="s">
        <v>39</v>
      </c>
      <c r="F23" s="139"/>
      <c r="G23" s="117">
        <f t="shared" si="2"/>
        <v>2210</v>
      </c>
      <c r="H23" s="118">
        <v>2652</v>
      </c>
      <c r="L23" s="146"/>
      <c r="M23" s="146"/>
      <c r="N23" s="146"/>
      <c r="O23" s="146"/>
      <c r="P23" s="146"/>
      <c r="Q23" s="146"/>
      <c r="R23" s="146"/>
      <c r="S23" s="146"/>
    </row>
    <row r="24" spans="1:19" s="147" customFormat="1" ht="13.65" customHeight="1" thickBot="1">
      <c r="A24" s="132" t="s">
        <v>67</v>
      </c>
      <c r="B24" s="133"/>
      <c r="C24" s="134">
        <f t="shared" si="5"/>
        <v>2990</v>
      </c>
      <c r="D24" s="135">
        <v>3588</v>
      </c>
      <c r="E24" s="142" t="s">
        <v>40</v>
      </c>
      <c r="F24" s="97"/>
      <c r="G24" s="98">
        <f t="shared" si="2"/>
        <v>2280</v>
      </c>
      <c r="H24" s="143">
        <v>2736</v>
      </c>
      <c r="L24" s="146"/>
      <c r="M24" s="146"/>
      <c r="N24" s="146"/>
      <c r="O24" s="146"/>
      <c r="P24" s="146"/>
      <c r="Q24" s="146"/>
      <c r="R24" s="146"/>
      <c r="S24" s="146"/>
    </row>
    <row r="25" spans="1:19" s="147" customFormat="1" ht="14.25" customHeight="1" thickBot="1">
      <c r="A25" s="132" t="s">
        <v>214</v>
      </c>
      <c r="B25" s="133"/>
      <c r="C25" s="134">
        <f t="shared" si="5"/>
        <v>2815</v>
      </c>
      <c r="D25" s="135">
        <v>3378</v>
      </c>
      <c r="E25" s="142" t="s">
        <v>41</v>
      </c>
      <c r="F25" s="97"/>
      <c r="G25" s="98">
        <f t="shared" si="2"/>
        <v>2300</v>
      </c>
      <c r="H25" s="143">
        <v>2760</v>
      </c>
      <c r="L25" s="146"/>
      <c r="M25" s="146"/>
      <c r="N25" s="146"/>
      <c r="O25" s="146"/>
      <c r="P25" s="146"/>
      <c r="Q25" s="146"/>
      <c r="R25" s="146"/>
      <c r="S25" s="146"/>
    </row>
    <row r="26" spans="1:19" s="147" customFormat="1" ht="14.25" customHeight="1" thickBot="1">
      <c r="A26" s="132"/>
      <c r="B26" s="133"/>
      <c r="C26" s="134"/>
      <c r="D26" s="135"/>
      <c r="E26" s="142" t="s">
        <v>42</v>
      </c>
      <c r="F26" s="97"/>
      <c r="G26" s="98">
        <f t="shared" si="2"/>
        <v>2450</v>
      </c>
      <c r="H26" s="143">
        <v>2940</v>
      </c>
      <c r="L26" s="146"/>
      <c r="M26" s="146"/>
      <c r="N26" s="146"/>
      <c r="O26" s="146"/>
      <c r="P26" s="146"/>
      <c r="Q26" s="146"/>
      <c r="R26" s="146"/>
      <c r="S26" s="146"/>
    </row>
    <row r="27" spans="1:19" s="101" customFormat="1" ht="14.25" customHeight="1" thickBot="1">
      <c r="A27" s="343" t="s">
        <v>129</v>
      </c>
      <c r="B27" s="340"/>
      <c r="C27" s="340"/>
      <c r="D27" s="341"/>
      <c r="E27" s="119" t="s">
        <v>38</v>
      </c>
      <c r="F27" s="107"/>
      <c r="G27" s="108">
        <f t="shared" si="2"/>
        <v>2575</v>
      </c>
      <c r="H27" s="120">
        <v>3090</v>
      </c>
      <c r="L27" s="100"/>
      <c r="M27" s="100"/>
      <c r="N27" s="100"/>
      <c r="O27" s="100"/>
      <c r="P27" s="100"/>
      <c r="Q27" s="100"/>
      <c r="R27" s="100"/>
      <c r="S27" s="100"/>
    </row>
    <row r="28" spans="1:19" s="101" customFormat="1" ht="14.25" customHeight="1" thickBot="1">
      <c r="A28" s="136" t="s">
        <v>309</v>
      </c>
      <c r="B28" s="137"/>
      <c r="C28" s="98">
        <f t="shared" ref="C28:C40" si="6">D28/1.2</f>
        <v>1990</v>
      </c>
      <c r="D28" s="138">
        <v>2388</v>
      </c>
      <c r="E28" s="119" t="s">
        <v>100</v>
      </c>
      <c r="F28" s="107"/>
      <c r="G28" s="108">
        <f t="shared" si="2"/>
        <v>2860</v>
      </c>
      <c r="H28" s="120">
        <v>3432</v>
      </c>
      <c r="L28" s="100"/>
      <c r="M28" s="100"/>
      <c r="N28" s="100"/>
      <c r="O28" s="100"/>
      <c r="P28" s="100"/>
      <c r="Q28" s="100"/>
      <c r="R28" s="100"/>
      <c r="S28" s="100"/>
    </row>
    <row r="29" spans="1:19" s="101" customFormat="1" ht="13.65" customHeight="1">
      <c r="A29" s="136" t="s">
        <v>237</v>
      </c>
      <c r="B29" s="137"/>
      <c r="C29" s="98">
        <f t="shared" si="6"/>
        <v>1800</v>
      </c>
      <c r="D29" s="138">
        <v>2160</v>
      </c>
      <c r="E29" s="115" t="s">
        <v>43</v>
      </c>
      <c r="F29" s="139"/>
      <c r="G29" s="117">
        <f>H29/1.2</f>
        <v>2120</v>
      </c>
      <c r="H29" s="118">
        <v>2544</v>
      </c>
      <c r="L29" s="100"/>
      <c r="M29" s="100"/>
      <c r="N29" s="100"/>
      <c r="O29" s="100"/>
      <c r="P29" s="100"/>
      <c r="Q29" s="100"/>
      <c r="R29" s="100"/>
      <c r="S29" s="100"/>
    </row>
    <row r="30" spans="1:19" s="101" customFormat="1" ht="13.65" customHeight="1">
      <c r="A30" s="140" t="s">
        <v>344</v>
      </c>
      <c r="B30" s="141"/>
      <c r="C30" s="108">
        <f t="shared" si="6"/>
        <v>1900</v>
      </c>
      <c r="D30" s="138">
        <v>2280</v>
      </c>
      <c r="E30" s="119" t="s">
        <v>112</v>
      </c>
      <c r="F30" s="107"/>
      <c r="G30" s="108">
        <f>H30/1.2</f>
        <v>2350</v>
      </c>
      <c r="H30" s="120">
        <v>2820</v>
      </c>
      <c r="L30" s="100"/>
      <c r="M30" s="100"/>
      <c r="N30" s="100"/>
      <c r="O30" s="100"/>
      <c r="P30" s="100"/>
      <c r="Q30" s="100"/>
      <c r="R30" s="100"/>
      <c r="S30" s="100"/>
    </row>
    <row r="31" spans="1:19" s="147" customFormat="1" ht="12">
      <c r="A31" s="295" t="s">
        <v>345</v>
      </c>
      <c r="B31" s="141"/>
      <c r="C31" s="108">
        <f t="shared" si="6"/>
        <v>1900</v>
      </c>
      <c r="D31" s="138">
        <v>2280</v>
      </c>
      <c r="E31" s="119" t="s">
        <v>113</v>
      </c>
      <c r="F31" s="107"/>
      <c r="G31" s="108">
        <f>H31/1.2</f>
        <v>2720</v>
      </c>
      <c r="H31" s="120">
        <v>3264</v>
      </c>
      <c r="L31" s="146"/>
      <c r="M31" s="146"/>
      <c r="N31" s="146"/>
      <c r="O31" s="146"/>
      <c r="P31" s="146"/>
      <c r="Q31" s="146"/>
      <c r="R31" s="146"/>
      <c r="S31" s="146"/>
    </row>
    <row r="32" spans="1:19" s="147" customFormat="1" ht="13.65" customHeight="1" thickBot="1">
      <c r="A32" s="295" t="s">
        <v>346</v>
      </c>
      <c r="B32" s="145"/>
      <c r="C32" s="108">
        <f t="shared" si="6"/>
        <v>1900</v>
      </c>
      <c r="D32" s="138">
        <v>2280</v>
      </c>
      <c r="E32" s="119" t="s">
        <v>97</v>
      </c>
      <c r="F32" s="107"/>
      <c r="G32" s="108">
        <f>H32/1.2</f>
        <v>2880</v>
      </c>
      <c r="H32" s="120">
        <v>3456</v>
      </c>
      <c r="L32" s="146"/>
      <c r="M32" s="146"/>
      <c r="N32" s="146"/>
      <c r="O32" s="146"/>
      <c r="P32" s="146"/>
      <c r="Q32" s="146"/>
      <c r="R32" s="146"/>
      <c r="S32" s="146"/>
    </row>
    <row r="33" spans="1:19" s="147" customFormat="1" ht="12">
      <c r="A33" s="144" t="s">
        <v>317</v>
      </c>
      <c r="B33" s="145"/>
      <c r="C33" s="108">
        <f t="shared" si="6"/>
        <v>1900</v>
      </c>
      <c r="D33" s="138">
        <v>2280</v>
      </c>
      <c r="E33" s="115" t="s">
        <v>152</v>
      </c>
      <c r="F33" s="139"/>
      <c r="G33" s="117">
        <f t="shared" ref="G33:G44" si="7">H33/1.2</f>
        <v>2440</v>
      </c>
      <c r="H33" s="118">
        <v>2928</v>
      </c>
      <c r="L33" s="146"/>
      <c r="M33" s="146"/>
      <c r="N33" s="146"/>
      <c r="O33" s="146"/>
      <c r="P33" s="146"/>
      <c r="Q33" s="146"/>
      <c r="R33" s="146"/>
      <c r="S33" s="146"/>
    </row>
    <row r="34" spans="1:19" s="147" customFormat="1" ht="12.6" thickBot="1">
      <c r="A34" s="140" t="s">
        <v>139</v>
      </c>
      <c r="B34" s="141"/>
      <c r="C34" s="108">
        <f t="shared" si="6"/>
        <v>1980</v>
      </c>
      <c r="D34" s="138">
        <v>2376</v>
      </c>
      <c r="E34" s="130" t="s">
        <v>153</v>
      </c>
      <c r="F34" s="152"/>
      <c r="G34" s="125">
        <f t="shared" si="7"/>
        <v>2640</v>
      </c>
      <c r="H34" s="126">
        <v>3168</v>
      </c>
      <c r="L34" s="146"/>
      <c r="M34" s="146"/>
      <c r="N34" s="146"/>
      <c r="O34" s="146"/>
      <c r="P34" s="146"/>
      <c r="Q34" s="146"/>
      <c r="R34" s="146"/>
      <c r="S34" s="146"/>
    </row>
    <row r="35" spans="1:19" s="101" customFormat="1" ht="12.6" thickBot="1">
      <c r="A35" s="144" t="s">
        <v>140</v>
      </c>
      <c r="B35" s="145"/>
      <c r="C35" s="108">
        <f t="shared" si="6"/>
        <v>2080</v>
      </c>
      <c r="D35" s="138">
        <v>2496</v>
      </c>
      <c r="E35" s="154" t="s">
        <v>44</v>
      </c>
      <c r="F35" s="155"/>
      <c r="G35" s="134">
        <f t="shared" si="7"/>
        <v>2380</v>
      </c>
      <c r="H35" s="156">
        <v>2856</v>
      </c>
      <c r="L35" s="100"/>
      <c r="M35" s="100"/>
      <c r="N35" s="100"/>
      <c r="O35" s="100"/>
      <c r="P35" s="100"/>
      <c r="Q35" s="100"/>
      <c r="R35" s="100"/>
      <c r="S35" s="100"/>
    </row>
    <row r="36" spans="1:19" s="101" customFormat="1" ht="12">
      <c r="A36" s="149" t="s">
        <v>34</v>
      </c>
      <c r="B36" s="150"/>
      <c r="C36" s="108">
        <f t="shared" si="6"/>
        <v>2080</v>
      </c>
      <c r="D36" s="148">
        <v>2496</v>
      </c>
      <c r="E36" s="115" t="s">
        <v>45</v>
      </c>
      <c r="F36" s="139"/>
      <c r="G36" s="117">
        <f t="shared" si="7"/>
        <v>2840</v>
      </c>
      <c r="H36" s="118">
        <v>3408</v>
      </c>
      <c r="L36" s="100"/>
      <c r="M36" s="100"/>
      <c r="N36" s="100"/>
      <c r="O36" s="100"/>
      <c r="P36" s="100"/>
      <c r="Q36" s="100"/>
      <c r="R36" s="100"/>
      <c r="S36" s="100"/>
    </row>
    <row r="37" spans="1:19" s="101" customFormat="1" ht="12">
      <c r="A37" s="149" t="s">
        <v>33</v>
      </c>
      <c r="B37" s="150"/>
      <c r="C37" s="113">
        <f t="shared" si="6"/>
        <v>2195</v>
      </c>
      <c r="D37" s="148">
        <v>2634</v>
      </c>
      <c r="E37" s="142" t="s">
        <v>46</v>
      </c>
      <c r="F37" s="97"/>
      <c r="G37" s="98">
        <f t="shared" si="7"/>
        <v>2100</v>
      </c>
      <c r="H37" s="143">
        <v>2520</v>
      </c>
      <c r="L37" s="100"/>
      <c r="M37" s="100"/>
      <c r="N37" s="100"/>
      <c r="O37" s="100"/>
      <c r="P37" s="100"/>
      <c r="Q37" s="100"/>
      <c r="R37" s="100"/>
      <c r="S37" s="100"/>
    </row>
    <row r="38" spans="1:19" s="101" customFormat="1" ht="15" customHeight="1">
      <c r="A38" s="149" t="s">
        <v>318</v>
      </c>
      <c r="B38" s="150"/>
      <c r="C38" s="113">
        <f t="shared" si="6"/>
        <v>2170</v>
      </c>
      <c r="D38" s="148">
        <v>2604</v>
      </c>
      <c r="E38" s="157" t="s">
        <v>47</v>
      </c>
      <c r="F38" s="220"/>
      <c r="G38" s="158">
        <f t="shared" si="7"/>
        <v>2650</v>
      </c>
      <c r="H38" s="159">
        <v>3180</v>
      </c>
      <c r="L38" s="100"/>
      <c r="M38" s="100"/>
      <c r="N38" s="100"/>
      <c r="O38" s="100"/>
      <c r="P38" s="100"/>
      <c r="Q38" s="100"/>
      <c r="R38" s="100"/>
      <c r="S38" s="100"/>
    </row>
    <row r="39" spans="1:19" s="147" customFormat="1" ht="13.5" customHeight="1">
      <c r="A39" s="149" t="s">
        <v>321</v>
      </c>
      <c r="B39" s="150"/>
      <c r="C39" s="113">
        <f t="shared" si="6"/>
        <v>2350</v>
      </c>
      <c r="D39" s="148">
        <v>2820</v>
      </c>
      <c r="E39" s="119" t="s">
        <v>48</v>
      </c>
      <c r="F39" s="160"/>
      <c r="G39" s="108">
        <f t="shared" si="7"/>
        <v>2620</v>
      </c>
      <c r="H39" s="120">
        <v>3144</v>
      </c>
      <c r="L39" s="146"/>
      <c r="M39" s="146"/>
      <c r="N39" s="146"/>
      <c r="O39" s="146"/>
      <c r="P39" s="146"/>
      <c r="Q39" s="146"/>
      <c r="R39" s="146"/>
      <c r="S39" s="146"/>
    </row>
    <row r="40" spans="1:19" s="147" customFormat="1" ht="14.25" customHeight="1" thickBot="1">
      <c r="A40" s="149" t="s">
        <v>32</v>
      </c>
      <c r="B40" s="150"/>
      <c r="C40" s="113">
        <f t="shared" si="6"/>
        <v>2195</v>
      </c>
      <c r="D40" s="148">
        <v>2634</v>
      </c>
      <c r="E40" s="161" t="s">
        <v>56</v>
      </c>
      <c r="F40" s="162"/>
      <c r="G40" s="163">
        <f t="shared" si="7"/>
        <v>2475</v>
      </c>
      <c r="H40" s="126">
        <v>2970</v>
      </c>
      <c r="L40" s="146"/>
      <c r="M40" s="146"/>
      <c r="N40" s="146"/>
      <c r="O40" s="146"/>
      <c r="P40" s="146"/>
      <c r="Q40" s="146"/>
      <c r="R40" s="146"/>
      <c r="S40" s="146"/>
    </row>
    <row r="41" spans="1:19" s="147" customFormat="1" ht="13.65" customHeight="1" thickBot="1">
      <c r="A41" s="149"/>
      <c r="B41" s="150"/>
      <c r="C41" s="113"/>
      <c r="D41" s="148"/>
      <c r="E41" s="115" t="s">
        <v>49</v>
      </c>
      <c r="F41" s="139"/>
      <c r="G41" s="183">
        <f t="shared" si="7"/>
        <v>2670</v>
      </c>
      <c r="H41" s="99">
        <v>3204</v>
      </c>
      <c r="L41" s="146"/>
      <c r="M41" s="146"/>
      <c r="N41" s="146"/>
      <c r="O41" s="146"/>
      <c r="P41" s="146"/>
      <c r="Q41" s="146"/>
      <c r="R41" s="146"/>
      <c r="S41" s="146"/>
    </row>
    <row r="42" spans="1:19" s="147" customFormat="1" ht="13.65" customHeight="1" thickBot="1">
      <c r="A42" s="282" t="s">
        <v>61</v>
      </c>
      <c r="B42" s="283"/>
      <c r="C42" s="283"/>
      <c r="D42" s="284"/>
      <c r="E42" s="142" t="s">
        <v>250</v>
      </c>
      <c r="F42" s="97"/>
      <c r="G42" s="184">
        <f t="shared" si="7"/>
        <v>2780</v>
      </c>
      <c r="H42" s="109">
        <v>3336</v>
      </c>
      <c r="L42" s="146"/>
      <c r="M42" s="146"/>
      <c r="N42" s="146"/>
      <c r="O42" s="146"/>
      <c r="P42" s="146"/>
      <c r="Q42" s="146"/>
      <c r="R42" s="146"/>
      <c r="S42" s="146"/>
    </row>
    <row r="43" spans="1:19" s="147" customFormat="1" ht="12">
      <c r="A43" s="96" t="s">
        <v>369</v>
      </c>
      <c r="B43" s="153"/>
      <c r="C43" s="98">
        <f t="shared" ref="C43:C48" si="8">D43/1.2</f>
        <v>2020</v>
      </c>
      <c r="D43" s="138">
        <v>2424</v>
      </c>
      <c r="E43" s="142" t="s">
        <v>219</v>
      </c>
      <c r="F43" s="97"/>
      <c r="G43" s="184">
        <f t="shared" si="7"/>
        <v>2585</v>
      </c>
      <c r="H43" s="109">
        <v>3102</v>
      </c>
      <c r="L43" s="146"/>
      <c r="M43" s="146"/>
      <c r="N43" s="146"/>
      <c r="O43" s="146"/>
      <c r="P43" s="146"/>
      <c r="Q43" s="146"/>
      <c r="R43" s="146"/>
      <c r="S43" s="146"/>
    </row>
    <row r="44" spans="1:19" s="147" customFormat="1" ht="13.65" customHeight="1">
      <c r="A44" s="106" t="s">
        <v>370</v>
      </c>
      <c r="B44" s="145"/>
      <c r="C44" s="108">
        <f t="shared" si="8"/>
        <v>2140</v>
      </c>
      <c r="D44" s="138">
        <v>2568</v>
      </c>
      <c r="E44" s="142" t="s">
        <v>251</v>
      </c>
      <c r="F44" s="97"/>
      <c r="G44" s="184">
        <f t="shared" si="7"/>
        <v>2550</v>
      </c>
      <c r="H44" s="109">
        <v>3060</v>
      </c>
      <c r="L44" s="146"/>
      <c r="M44" s="146"/>
      <c r="N44" s="146"/>
      <c r="O44" s="146"/>
      <c r="P44" s="146"/>
      <c r="Q44" s="146"/>
      <c r="R44" s="146"/>
      <c r="S44" s="146"/>
    </row>
    <row r="45" spans="1:19" s="147" customFormat="1" ht="13.65" customHeight="1" thickBot="1">
      <c r="A45" s="201" t="s">
        <v>311</v>
      </c>
      <c r="B45" s="271"/>
      <c r="C45" s="108">
        <f t="shared" si="8"/>
        <v>1960</v>
      </c>
      <c r="D45" s="138">
        <v>2352</v>
      </c>
      <c r="E45" s="142" t="s">
        <v>110</v>
      </c>
      <c r="F45" s="97"/>
      <c r="G45" s="184">
        <f t="shared" ref="G45:G47" si="9">H45/1.2</f>
        <v>2690</v>
      </c>
      <c r="H45" s="109">
        <v>3228</v>
      </c>
      <c r="L45" s="146"/>
      <c r="M45" s="146"/>
      <c r="N45" s="146"/>
      <c r="O45" s="146"/>
      <c r="P45" s="146"/>
      <c r="Q45" s="146"/>
      <c r="R45" s="146"/>
      <c r="S45" s="146"/>
    </row>
    <row r="46" spans="1:19" s="147" customFormat="1" ht="15" customHeight="1" thickBot="1">
      <c r="A46" s="106" t="s">
        <v>312</v>
      </c>
      <c r="B46" s="145"/>
      <c r="C46" s="108">
        <f t="shared" si="8"/>
        <v>1960</v>
      </c>
      <c r="D46" s="138">
        <v>2352</v>
      </c>
      <c r="E46" s="154" t="s">
        <v>173</v>
      </c>
      <c r="F46" s="155"/>
      <c r="G46" s="134">
        <f t="shared" si="9"/>
        <v>2880</v>
      </c>
      <c r="H46" s="164">
        <v>3456</v>
      </c>
      <c r="L46" s="146"/>
      <c r="M46" s="146"/>
      <c r="N46" s="146"/>
      <c r="O46" s="146"/>
      <c r="P46" s="146"/>
      <c r="Q46" s="146"/>
      <c r="R46" s="146"/>
      <c r="S46" s="146"/>
    </row>
    <row r="47" spans="1:19" s="147" customFormat="1" ht="14.25" customHeight="1" thickBot="1">
      <c r="A47" s="106" t="s">
        <v>266</v>
      </c>
      <c r="B47" s="150"/>
      <c r="C47" s="113">
        <f t="shared" si="8"/>
        <v>2300</v>
      </c>
      <c r="D47" s="151">
        <v>2760</v>
      </c>
      <c r="E47" s="96" t="s">
        <v>174</v>
      </c>
      <c r="F47" s="97"/>
      <c r="G47" s="98">
        <f t="shared" si="9"/>
        <v>2695</v>
      </c>
      <c r="H47" s="99">
        <v>3234</v>
      </c>
      <c r="L47" s="146"/>
      <c r="M47" s="146"/>
      <c r="N47" s="146"/>
      <c r="O47" s="146"/>
      <c r="P47" s="146"/>
      <c r="Q47" s="146"/>
      <c r="R47" s="146"/>
      <c r="S47" s="146"/>
    </row>
    <row r="48" spans="1:19" s="147" customFormat="1" ht="13.65" customHeight="1" thickBot="1">
      <c r="A48" s="111" t="s">
        <v>163</v>
      </c>
      <c r="B48" s="150"/>
      <c r="C48" s="113">
        <f t="shared" si="8"/>
        <v>1950</v>
      </c>
      <c r="D48" s="151">
        <v>2340</v>
      </c>
      <c r="E48" s="267" t="s">
        <v>63</v>
      </c>
      <c r="F48" s="268"/>
      <c r="G48" s="268"/>
      <c r="H48" s="269"/>
      <c r="L48" s="146"/>
      <c r="M48" s="146"/>
      <c r="N48" s="146"/>
      <c r="O48" s="146"/>
      <c r="P48" s="146"/>
      <c r="Q48" s="146"/>
      <c r="R48" s="146"/>
      <c r="S48" s="146"/>
    </row>
    <row r="49" spans="1:19" s="147" customFormat="1" ht="15" customHeight="1" thickBot="1">
      <c r="A49" s="279" t="s">
        <v>230</v>
      </c>
      <c r="B49" s="280"/>
      <c r="C49" s="280"/>
      <c r="D49" s="281"/>
      <c r="E49" s="317" t="s">
        <v>126</v>
      </c>
      <c r="F49" s="318"/>
      <c r="G49" s="319">
        <f t="shared" ref="G49:G55" si="10">H49/1.2</f>
        <v>2960</v>
      </c>
      <c r="H49" s="105">
        <v>3552</v>
      </c>
      <c r="L49" s="146"/>
      <c r="M49" s="146"/>
      <c r="N49" s="146"/>
      <c r="O49" s="146"/>
      <c r="P49" s="146"/>
      <c r="Q49" s="146"/>
      <c r="R49" s="146"/>
      <c r="S49" s="146"/>
    </row>
    <row r="50" spans="1:19" s="147" customFormat="1" ht="14.25" customHeight="1">
      <c r="A50" s="96" t="s">
        <v>197</v>
      </c>
      <c r="B50" s="153"/>
      <c r="C50" s="98">
        <f t="shared" ref="C50:C51" si="11">D50/1.2</f>
        <v>2475</v>
      </c>
      <c r="D50" s="138">
        <v>2970</v>
      </c>
      <c r="E50" s="166" t="s">
        <v>164</v>
      </c>
      <c r="F50" s="321"/>
      <c r="G50" s="104">
        <f t="shared" si="10"/>
        <v>2475</v>
      </c>
      <c r="H50" s="313">
        <v>2970</v>
      </c>
      <c r="L50" s="146"/>
      <c r="M50" s="146"/>
      <c r="N50" s="146"/>
      <c r="O50" s="146"/>
      <c r="P50" s="146"/>
      <c r="Q50" s="146"/>
      <c r="R50" s="146"/>
      <c r="S50" s="146"/>
    </row>
    <row r="51" spans="1:19" s="147" customFormat="1" ht="13.65" customHeight="1" thickBot="1">
      <c r="A51" s="111" t="s">
        <v>198</v>
      </c>
      <c r="B51" s="150"/>
      <c r="C51" s="113">
        <f t="shared" si="11"/>
        <v>2410</v>
      </c>
      <c r="D51" s="151">
        <v>2892</v>
      </c>
      <c r="E51" s="166" t="s">
        <v>338</v>
      </c>
      <c r="F51" s="321"/>
      <c r="G51" s="104">
        <f t="shared" si="10"/>
        <v>2180</v>
      </c>
      <c r="H51" s="314">
        <v>2616</v>
      </c>
      <c r="L51" s="146"/>
      <c r="M51" s="146"/>
      <c r="N51" s="146"/>
      <c r="O51" s="146"/>
      <c r="P51" s="146"/>
      <c r="Q51" s="146"/>
      <c r="R51" s="146"/>
      <c r="S51" s="146"/>
    </row>
    <row r="52" spans="1:19" s="147" customFormat="1" ht="15" customHeight="1" thickBot="1">
      <c r="A52" s="282" t="s">
        <v>60</v>
      </c>
      <c r="B52" s="320"/>
      <c r="C52" s="320"/>
      <c r="D52" s="320"/>
      <c r="E52" s="166" t="s">
        <v>98</v>
      </c>
      <c r="F52" s="321"/>
      <c r="G52" s="104">
        <f t="shared" si="10"/>
        <v>2170</v>
      </c>
      <c r="H52" s="314">
        <v>2604</v>
      </c>
      <c r="L52" s="146"/>
      <c r="M52" s="146"/>
      <c r="N52" s="146"/>
      <c r="O52" s="146"/>
      <c r="P52" s="146"/>
      <c r="Q52" s="146"/>
      <c r="R52" s="146"/>
      <c r="S52" s="146"/>
    </row>
    <row r="53" spans="1:19" s="147" customFormat="1" ht="14.25" customHeight="1" thickBot="1">
      <c r="A53" s="203" t="s">
        <v>207</v>
      </c>
      <c r="B53" s="271"/>
      <c r="C53" s="108">
        <f t="shared" ref="C53" si="12">D53/1.2</f>
        <v>2600</v>
      </c>
      <c r="D53" s="109">
        <v>3120</v>
      </c>
      <c r="E53" s="166" t="s">
        <v>339</v>
      </c>
      <c r="F53" s="321"/>
      <c r="G53" s="104">
        <f t="shared" si="10"/>
        <v>2400</v>
      </c>
      <c r="H53" s="314">
        <v>2880</v>
      </c>
      <c r="L53" s="146"/>
      <c r="M53" s="146"/>
      <c r="N53" s="146"/>
      <c r="O53" s="146"/>
      <c r="P53" s="146"/>
      <c r="Q53" s="146"/>
      <c r="R53" s="146"/>
      <c r="S53" s="146"/>
    </row>
    <row r="54" spans="1:19" s="147" customFormat="1" ht="12">
      <c r="A54" s="213" t="s">
        <v>322</v>
      </c>
      <c r="B54" s="166"/>
      <c r="C54" s="108">
        <f>D54/1.2</f>
        <v>2420</v>
      </c>
      <c r="D54" s="109">
        <v>2904</v>
      </c>
      <c r="E54" s="166" t="s">
        <v>205</v>
      </c>
      <c r="F54" s="321"/>
      <c r="G54" s="104">
        <f t="shared" si="10"/>
        <v>2200</v>
      </c>
      <c r="H54" s="313">
        <v>2640</v>
      </c>
      <c r="L54" s="146"/>
      <c r="M54" s="146"/>
      <c r="N54" s="146"/>
      <c r="O54" s="146"/>
      <c r="P54" s="146"/>
      <c r="Q54" s="146"/>
      <c r="R54" s="146"/>
      <c r="S54" s="146"/>
    </row>
    <row r="55" spans="1:19" s="147" customFormat="1" ht="15" customHeight="1">
      <c r="A55" s="204" t="s">
        <v>323</v>
      </c>
      <c r="B55" s="206"/>
      <c r="C55" s="108">
        <f>D55/1.2</f>
        <v>2550</v>
      </c>
      <c r="D55" s="109">
        <v>3060</v>
      </c>
      <c r="E55" s="166" t="s">
        <v>206</v>
      </c>
      <c r="F55" s="321"/>
      <c r="G55" s="104">
        <f t="shared" si="10"/>
        <v>2265</v>
      </c>
      <c r="H55" s="313">
        <v>2718</v>
      </c>
      <c r="L55" s="146"/>
      <c r="M55" s="146"/>
      <c r="N55" s="146"/>
      <c r="O55" s="146"/>
      <c r="P55" s="146"/>
      <c r="Q55" s="146"/>
      <c r="R55" s="146"/>
      <c r="S55" s="146"/>
    </row>
    <row r="56" spans="1:19" s="147" customFormat="1" ht="13.65" customHeight="1">
      <c r="A56" s="204" t="s">
        <v>357</v>
      </c>
      <c r="B56" s="206"/>
      <c r="C56" s="108">
        <f>D56/1.2</f>
        <v>2420</v>
      </c>
      <c r="D56" s="109">
        <v>2904</v>
      </c>
      <c r="E56" s="166" t="s">
        <v>77</v>
      </c>
      <c r="F56" s="321"/>
      <c r="G56" s="104">
        <f t="shared" ref="G56:G61" si="13">H56/1.2</f>
        <v>2400</v>
      </c>
      <c r="H56" s="313">
        <v>2880</v>
      </c>
      <c r="L56" s="146"/>
      <c r="M56" s="146"/>
      <c r="N56" s="146"/>
      <c r="O56" s="146"/>
      <c r="P56" s="146"/>
      <c r="Q56" s="146"/>
      <c r="R56" s="146"/>
      <c r="S56" s="146"/>
    </row>
    <row r="57" spans="1:19" s="147" customFormat="1" ht="12.6" thickBot="1">
      <c r="A57" s="303" t="s">
        <v>231</v>
      </c>
      <c r="B57" s="206"/>
      <c r="C57" s="108">
        <f>D57/1.2</f>
        <v>2420</v>
      </c>
      <c r="D57" s="109">
        <v>2904</v>
      </c>
      <c r="E57" s="102" t="s">
        <v>142</v>
      </c>
      <c r="F57" s="103"/>
      <c r="G57" s="104">
        <f t="shared" si="13"/>
        <v>4000</v>
      </c>
      <c r="H57" s="315">
        <v>4800</v>
      </c>
      <c r="L57" s="146"/>
      <c r="M57" s="146"/>
      <c r="N57" s="146"/>
      <c r="O57" s="146"/>
      <c r="P57" s="146"/>
      <c r="Q57" s="146"/>
      <c r="R57" s="146"/>
      <c r="S57" s="146"/>
    </row>
    <row r="58" spans="1:19" s="147" customFormat="1" ht="13.65" customHeight="1" thickBot="1">
      <c r="A58" s="304" t="s">
        <v>89</v>
      </c>
      <c r="B58" s="206"/>
      <c r="C58" s="108">
        <f>D58/1.2</f>
        <v>1500</v>
      </c>
      <c r="D58" s="109">
        <v>1800</v>
      </c>
      <c r="E58" s="166" t="s">
        <v>155</v>
      </c>
      <c r="F58" s="103"/>
      <c r="G58" s="104">
        <f t="shared" si="13"/>
        <v>3600</v>
      </c>
      <c r="H58" s="313">
        <v>4320</v>
      </c>
      <c r="L58" s="146"/>
      <c r="M58" s="146"/>
      <c r="N58" s="146"/>
      <c r="O58" s="146"/>
      <c r="P58" s="146"/>
      <c r="Q58" s="146"/>
      <c r="R58" s="146"/>
      <c r="S58" s="146"/>
    </row>
    <row r="59" spans="1:19" s="147" customFormat="1" ht="12.6" thickBot="1">
      <c r="A59" s="242" t="s">
        <v>82</v>
      </c>
      <c r="B59" s="322"/>
      <c r="C59" s="322"/>
      <c r="D59" s="322"/>
      <c r="E59" s="165" t="s">
        <v>154</v>
      </c>
      <c r="F59" s="321"/>
      <c r="G59" s="104">
        <f t="shared" si="13"/>
        <v>3600</v>
      </c>
      <c r="H59" s="313">
        <v>4320</v>
      </c>
      <c r="L59" s="146"/>
      <c r="M59" s="146"/>
      <c r="N59" s="146"/>
      <c r="O59" s="146"/>
      <c r="P59" s="146"/>
      <c r="Q59" s="146"/>
      <c r="R59" s="146"/>
      <c r="S59" s="146"/>
    </row>
    <row r="60" spans="1:19" s="147" customFormat="1" ht="14.25" customHeight="1">
      <c r="A60" s="305" t="s">
        <v>387</v>
      </c>
      <c r="B60" s="302"/>
      <c r="C60" s="108">
        <f t="shared" ref="C60:C67" si="14">D60/1.2</f>
        <v>3100</v>
      </c>
      <c r="D60" s="109">
        <v>3720</v>
      </c>
      <c r="E60" s="165" t="s">
        <v>324</v>
      </c>
      <c r="F60" s="321"/>
      <c r="G60" s="104">
        <f t="shared" si="13"/>
        <v>3990</v>
      </c>
      <c r="H60" s="313">
        <v>4788</v>
      </c>
      <c r="L60" s="146"/>
      <c r="M60" s="146"/>
      <c r="N60" s="146"/>
      <c r="O60" s="146"/>
      <c r="P60" s="146"/>
      <c r="Q60" s="146"/>
      <c r="R60" s="146"/>
      <c r="S60" s="146"/>
    </row>
    <row r="61" spans="1:19" s="147" customFormat="1" ht="12.75" customHeight="1">
      <c r="A61" s="359" t="s">
        <v>388</v>
      </c>
      <c r="B61" s="206"/>
      <c r="C61" s="108">
        <f t="shared" si="14"/>
        <v>2700</v>
      </c>
      <c r="D61" s="109">
        <v>3240</v>
      </c>
      <c r="E61" s="166" t="s">
        <v>325</v>
      </c>
      <c r="F61" s="321"/>
      <c r="G61" s="104">
        <f t="shared" si="13"/>
        <v>4350</v>
      </c>
      <c r="H61" s="313">
        <v>5220</v>
      </c>
      <c r="L61" s="146"/>
      <c r="M61" s="146"/>
      <c r="N61" s="146"/>
      <c r="O61" s="146"/>
      <c r="P61" s="146"/>
      <c r="Q61" s="146"/>
      <c r="R61" s="146"/>
      <c r="S61" s="146"/>
    </row>
    <row r="62" spans="1:19" s="101" customFormat="1" ht="13.65" customHeight="1" thickBot="1">
      <c r="A62" s="360" t="s">
        <v>389</v>
      </c>
      <c r="B62" s="206"/>
      <c r="C62" s="108">
        <f t="shared" si="14"/>
        <v>2800</v>
      </c>
      <c r="D62" s="109">
        <v>3360</v>
      </c>
      <c r="E62" s="166" t="s">
        <v>35</v>
      </c>
      <c r="F62" s="321"/>
      <c r="G62" s="104">
        <f t="shared" ref="G62" si="15">H62/1.2</f>
        <v>6030</v>
      </c>
      <c r="H62" s="313">
        <v>7236</v>
      </c>
      <c r="L62" s="100"/>
      <c r="M62" s="100"/>
      <c r="N62" s="100"/>
      <c r="O62" s="100"/>
      <c r="P62" s="100"/>
      <c r="Q62" s="100"/>
      <c r="R62" s="100"/>
      <c r="S62" s="100"/>
    </row>
    <row r="63" spans="1:19" s="101" customFormat="1" ht="12.6" thickBot="1">
      <c r="A63" s="358" t="s">
        <v>165</v>
      </c>
      <c r="B63" s="246"/>
      <c r="C63" s="108">
        <f t="shared" si="14"/>
        <v>3415</v>
      </c>
      <c r="D63" s="109">
        <v>4098</v>
      </c>
      <c r="E63" s="320" t="s">
        <v>62</v>
      </c>
      <c r="F63" s="320"/>
      <c r="G63" s="320"/>
      <c r="H63" s="270"/>
      <c r="L63" s="100"/>
      <c r="M63" s="100"/>
      <c r="N63" s="100"/>
      <c r="O63" s="100"/>
      <c r="P63" s="100"/>
      <c r="Q63" s="100"/>
      <c r="R63" s="100"/>
      <c r="S63" s="100"/>
    </row>
    <row r="64" spans="1:19" s="101" customFormat="1" ht="13.95" customHeight="1">
      <c r="A64" s="306" t="s">
        <v>242</v>
      </c>
      <c r="B64" s="206"/>
      <c r="C64" s="108">
        <f t="shared" si="14"/>
        <v>3415</v>
      </c>
      <c r="D64" s="109">
        <v>4098</v>
      </c>
      <c r="E64" s="140" t="s">
        <v>256</v>
      </c>
      <c r="F64" s="141"/>
      <c r="G64" s="108">
        <f t="shared" ref="G64:G79" si="16">H64/1.2</f>
        <v>4160</v>
      </c>
      <c r="H64" s="316">
        <v>4992</v>
      </c>
      <c r="L64" s="100"/>
      <c r="M64" s="100"/>
      <c r="N64" s="100"/>
      <c r="O64" s="100"/>
      <c r="P64" s="100"/>
      <c r="Q64" s="100"/>
      <c r="R64" s="100"/>
      <c r="S64" s="100"/>
    </row>
    <row r="65" spans="1:19" s="101" customFormat="1" ht="12">
      <c r="A65" s="204" t="s">
        <v>348</v>
      </c>
      <c r="B65" s="206"/>
      <c r="C65" s="108">
        <f t="shared" si="14"/>
        <v>3380</v>
      </c>
      <c r="D65" s="109">
        <v>4056</v>
      </c>
      <c r="E65" s="140" t="s">
        <v>248</v>
      </c>
      <c r="F65" s="141"/>
      <c r="G65" s="108">
        <f t="shared" si="16"/>
        <v>2490</v>
      </c>
      <c r="H65" s="316">
        <v>2988</v>
      </c>
      <c r="L65" s="100"/>
      <c r="M65" s="100"/>
      <c r="N65" s="100"/>
      <c r="O65" s="100"/>
      <c r="P65" s="100"/>
      <c r="Q65" s="100"/>
      <c r="R65" s="100"/>
      <c r="S65" s="100"/>
    </row>
    <row r="66" spans="1:19" s="101" customFormat="1" ht="12">
      <c r="A66" s="307" t="s">
        <v>347</v>
      </c>
      <c r="B66" s="141"/>
      <c r="C66" s="108">
        <f t="shared" si="14"/>
        <v>3160</v>
      </c>
      <c r="D66" s="109">
        <v>3792</v>
      </c>
      <c r="E66" s="140" t="s">
        <v>249</v>
      </c>
      <c r="F66" s="141"/>
      <c r="G66" s="108">
        <f t="shared" si="16"/>
        <v>2400</v>
      </c>
      <c r="H66" s="316">
        <v>2880</v>
      </c>
      <c r="L66" s="100"/>
      <c r="M66" s="100"/>
      <c r="N66" s="100"/>
      <c r="O66" s="100"/>
      <c r="P66" s="100"/>
      <c r="Q66" s="100"/>
      <c r="R66" s="100"/>
      <c r="S66" s="100"/>
    </row>
    <row r="67" spans="1:19" s="101" customFormat="1" ht="13.65" customHeight="1">
      <c r="A67" s="361" t="s">
        <v>390</v>
      </c>
      <c r="B67" s="141"/>
      <c r="C67" s="108">
        <f t="shared" si="14"/>
        <v>2000</v>
      </c>
      <c r="D67" s="109">
        <v>2400</v>
      </c>
      <c r="E67" s="140" t="s">
        <v>281</v>
      </c>
      <c r="F67" s="141"/>
      <c r="G67" s="108">
        <f t="shared" si="16"/>
        <v>2330</v>
      </c>
      <c r="H67" s="316">
        <v>2796</v>
      </c>
      <c r="L67" s="100"/>
      <c r="M67" s="100"/>
      <c r="N67" s="100"/>
      <c r="O67" s="100"/>
      <c r="P67" s="100"/>
      <c r="Q67" s="100"/>
      <c r="R67" s="100"/>
      <c r="S67" s="100"/>
    </row>
    <row r="68" spans="1:19" s="101" customFormat="1" ht="15" customHeight="1">
      <c r="A68" s="308" t="s">
        <v>246</v>
      </c>
      <c r="B68" s="141"/>
      <c r="C68" s="108">
        <f t="shared" ref="C68:C72" si="17">D68/1.2</f>
        <v>2850</v>
      </c>
      <c r="D68" s="109">
        <v>3420</v>
      </c>
      <c r="E68" s="140" t="s">
        <v>306</v>
      </c>
      <c r="F68" s="141"/>
      <c r="G68" s="108">
        <f t="shared" si="16"/>
        <v>2120</v>
      </c>
      <c r="H68" s="316">
        <v>2544</v>
      </c>
      <c r="L68" s="100"/>
      <c r="M68" s="100"/>
      <c r="N68" s="100"/>
      <c r="O68" s="100"/>
      <c r="P68" s="100"/>
      <c r="Q68" s="100"/>
      <c r="R68" s="100"/>
      <c r="S68" s="100"/>
    </row>
    <row r="69" spans="1:19" s="101" customFormat="1" ht="14.25" customHeight="1">
      <c r="A69" s="309" t="s">
        <v>11</v>
      </c>
      <c r="B69" s="145"/>
      <c r="C69" s="108">
        <f t="shared" si="17"/>
        <v>2850</v>
      </c>
      <c r="D69" s="109">
        <v>3420</v>
      </c>
      <c r="E69" s="140" t="s">
        <v>326</v>
      </c>
      <c r="F69" s="141"/>
      <c r="G69" s="108">
        <f t="shared" si="16"/>
        <v>2205</v>
      </c>
      <c r="H69" s="316">
        <v>2646</v>
      </c>
      <c r="L69" s="100"/>
      <c r="M69" s="100"/>
      <c r="N69" s="100"/>
      <c r="O69" s="100"/>
      <c r="P69" s="100"/>
      <c r="Q69" s="100"/>
      <c r="R69" s="100"/>
      <c r="S69" s="100"/>
    </row>
    <row r="70" spans="1:19" s="101" customFormat="1" ht="13.65" customHeight="1">
      <c r="A70" s="308" t="s">
        <v>59</v>
      </c>
      <c r="B70" s="141"/>
      <c r="C70" s="108">
        <f t="shared" si="17"/>
        <v>2850</v>
      </c>
      <c r="D70" s="109">
        <v>3420</v>
      </c>
      <c r="E70" s="140" t="s">
        <v>378</v>
      </c>
      <c r="F70" s="141"/>
      <c r="G70" s="108">
        <f t="shared" si="16"/>
        <v>1825</v>
      </c>
      <c r="H70" s="316">
        <v>2190</v>
      </c>
      <c r="L70" s="100"/>
      <c r="M70" s="100"/>
      <c r="N70" s="100"/>
      <c r="O70" s="100"/>
      <c r="P70" s="100"/>
      <c r="Q70" s="100"/>
      <c r="R70" s="100"/>
      <c r="S70" s="100"/>
    </row>
    <row r="71" spans="1:19" s="101" customFormat="1" ht="12">
      <c r="A71" s="308" t="s">
        <v>130</v>
      </c>
      <c r="B71" s="141"/>
      <c r="C71" s="108">
        <f t="shared" si="17"/>
        <v>2850</v>
      </c>
      <c r="D71" s="109">
        <v>3420</v>
      </c>
      <c r="E71" s="140" t="s">
        <v>379</v>
      </c>
      <c r="F71" s="141"/>
      <c r="G71" s="108">
        <f t="shared" si="16"/>
        <v>2100</v>
      </c>
      <c r="H71" s="316">
        <v>2520</v>
      </c>
      <c r="L71" s="100"/>
      <c r="M71" s="100"/>
      <c r="N71" s="100"/>
      <c r="O71" s="100"/>
      <c r="P71" s="100"/>
      <c r="Q71" s="100"/>
      <c r="R71" s="100"/>
      <c r="S71" s="100"/>
    </row>
    <row r="72" spans="1:19" s="101" customFormat="1" ht="12.75" customHeight="1" thickBot="1">
      <c r="A72" s="308" t="s">
        <v>247</v>
      </c>
      <c r="B72" s="141"/>
      <c r="C72" s="108">
        <f t="shared" si="17"/>
        <v>3100</v>
      </c>
      <c r="D72" s="109">
        <v>3720</v>
      </c>
      <c r="E72" s="140" t="s">
        <v>95</v>
      </c>
      <c r="F72" s="170"/>
      <c r="G72" s="108">
        <f t="shared" si="16"/>
        <v>1990</v>
      </c>
      <c r="H72" s="316">
        <v>2388</v>
      </c>
      <c r="I72" s="209" t="s">
        <v>7</v>
      </c>
      <c r="L72" s="100"/>
      <c r="M72" s="100"/>
      <c r="N72" s="100"/>
      <c r="O72" s="100"/>
      <c r="P72" s="100"/>
      <c r="Q72" s="100"/>
      <c r="R72" s="100"/>
      <c r="S72" s="100"/>
    </row>
    <row r="73" spans="1:19" s="101" customFormat="1" ht="16.5" customHeight="1" thickBot="1">
      <c r="A73" s="278" t="s">
        <v>141</v>
      </c>
      <c r="B73" s="320"/>
      <c r="C73" s="320"/>
      <c r="D73" s="320"/>
      <c r="E73" s="144" t="s">
        <v>238</v>
      </c>
      <c r="F73" s="145"/>
      <c r="G73" s="108">
        <f t="shared" si="16"/>
        <v>2045</v>
      </c>
      <c r="H73" s="316">
        <v>2454</v>
      </c>
      <c r="L73" s="100"/>
      <c r="M73" s="100"/>
      <c r="N73" s="100"/>
      <c r="O73" s="100"/>
      <c r="P73" s="100"/>
      <c r="Q73" s="100"/>
      <c r="R73" s="100"/>
      <c r="S73" s="100"/>
    </row>
    <row r="74" spans="1:19" s="101" customFormat="1" ht="12.75" customHeight="1">
      <c r="A74" s="310" t="s">
        <v>127</v>
      </c>
      <c r="B74" s="167"/>
      <c r="C74" s="108">
        <f t="shared" ref="C74:C78" si="18">D74/1.2</f>
        <v>3050</v>
      </c>
      <c r="D74" s="109">
        <v>3660</v>
      </c>
      <c r="E74" s="140" t="s">
        <v>239</v>
      </c>
      <c r="F74" s="141"/>
      <c r="G74" s="108">
        <f t="shared" si="16"/>
        <v>2245</v>
      </c>
      <c r="H74" s="316">
        <v>2694</v>
      </c>
      <c r="L74" s="100"/>
      <c r="M74" s="100"/>
      <c r="N74" s="100"/>
      <c r="O74" s="100"/>
      <c r="P74" s="100"/>
      <c r="Q74" s="100"/>
      <c r="R74" s="100"/>
      <c r="S74" s="100"/>
    </row>
    <row r="75" spans="1:19" s="101" customFormat="1" ht="12.75" customHeight="1">
      <c r="A75" s="310" t="s">
        <v>111</v>
      </c>
      <c r="B75" s="167"/>
      <c r="C75" s="108">
        <f t="shared" si="18"/>
        <v>3050</v>
      </c>
      <c r="D75" s="109">
        <v>3660</v>
      </c>
      <c r="E75" s="140" t="s">
        <v>78</v>
      </c>
      <c r="F75" s="141"/>
      <c r="G75" s="108">
        <f t="shared" si="16"/>
        <v>2330</v>
      </c>
      <c r="H75" s="316">
        <v>2796</v>
      </c>
      <c r="L75" s="100"/>
      <c r="M75" s="100"/>
      <c r="N75" s="100"/>
      <c r="O75" s="100"/>
      <c r="P75" s="100"/>
      <c r="Q75" s="100"/>
      <c r="R75" s="100"/>
      <c r="S75" s="100"/>
    </row>
    <row r="76" spans="1:19" s="101" customFormat="1" ht="12.75" customHeight="1">
      <c r="A76" s="200" t="s">
        <v>228</v>
      </c>
      <c r="B76" s="168"/>
      <c r="C76" s="108">
        <f t="shared" si="18"/>
        <v>2665</v>
      </c>
      <c r="D76" s="109">
        <v>3198</v>
      </c>
      <c r="E76" s="140" t="s">
        <v>385</v>
      </c>
      <c r="F76" s="141"/>
      <c r="G76" s="108">
        <f t="shared" si="16"/>
        <v>2045</v>
      </c>
      <c r="H76" s="316">
        <v>2454</v>
      </c>
      <c r="L76" s="100"/>
      <c r="M76" s="100"/>
      <c r="N76" s="100"/>
      <c r="O76" s="100"/>
      <c r="P76" s="100"/>
      <c r="Q76" s="100"/>
      <c r="R76" s="100"/>
      <c r="S76" s="100"/>
    </row>
    <row r="77" spans="1:19" s="101" customFormat="1" ht="12.75" customHeight="1">
      <c r="A77" s="311" t="s">
        <v>229</v>
      </c>
      <c r="B77" s="185"/>
      <c r="C77" s="108">
        <f t="shared" si="18"/>
        <v>2750</v>
      </c>
      <c r="D77" s="109">
        <v>3300</v>
      </c>
      <c r="E77" s="140" t="s">
        <v>386</v>
      </c>
      <c r="F77" s="185"/>
      <c r="G77" s="108">
        <f t="shared" si="16"/>
        <v>2415</v>
      </c>
      <c r="H77" s="316">
        <v>2898</v>
      </c>
      <c r="L77" s="100"/>
      <c r="M77" s="100"/>
      <c r="N77" s="100"/>
      <c r="O77" s="100"/>
      <c r="P77" s="100"/>
      <c r="Q77" s="100"/>
      <c r="R77" s="100"/>
      <c r="S77" s="100"/>
    </row>
    <row r="78" spans="1:19" s="101" customFormat="1" ht="12.75" customHeight="1">
      <c r="A78" s="312" t="s">
        <v>349</v>
      </c>
      <c r="B78" s="185"/>
      <c r="C78" s="108">
        <f t="shared" si="18"/>
        <v>4660</v>
      </c>
      <c r="D78" s="109">
        <v>5592</v>
      </c>
      <c r="E78" s="185" t="s">
        <v>203</v>
      </c>
      <c r="F78" s="185"/>
      <c r="G78" s="108">
        <f t="shared" si="16"/>
        <v>4250</v>
      </c>
      <c r="H78" s="316">
        <v>5100</v>
      </c>
      <c r="J78" s="209"/>
      <c r="L78" s="100"/>
      <c r="M78" s="100"/>
      <c r="N78" s="100"/>
      <c r="O78" s="100"/>
      <c r="P78" s="100"/>
      <c r="Q78" s="100"/>
      <c r="R78" s="100"/>
      <c r="S78" s="100"/>
    </row>
    <row r="79" spans="1:19" s="101" customFormat="1" ht="12.75" customHeight="1">
      <c r="A79" s="200" t="s">
        <v>267</v>
      </c>
      <c r="B79" s="168"/>
      <c r="C79" s="108">
        <f>D79/1.2</f>
        <v>4880</v>
      </c>
      <c r="D79" s="109">
        <v>5856</v>
      </c>
      <c r="E79" s="185" t="s">
        <v>380</v>
      </c>
      <c r="F79" s="185"/>
      <c r="G79" s="108">
        <f t="shared" si="16"/>
        <v>3600</v>
      </c>
      <c r="H79" s="316">
        <v>4320</v>
      </c>
      <c r="J79" s="209"/>
      <c r="L79" s="100"/>
      <c r="M79" s="100"/>
      <c r="N79" s="100"/>
      <c r="O79" s="100"/>
      <c r="P79" s="100"/>
      <c r="Q79" s="100"/>
      <c r="R79" s="100"/>
      <c r="S79" s="100"/>
    </row>
    <row r="80" spans="1:19" s="101" customFormat="1" ht="12.75" customHeight="1">
      <c r="A80" s="311" t="s">
        <v>268</v>
      </c>
      <c r="B80" s="167"/>
      <c r="C80" s="108">
        <f>D80/1.2</f>
        <v>4410</v>
      </c>
      <c r="D80" s="109">
        <v>5292</v>
      </c>
      <c r="E80" s="185" t="s">
        <v>204</v>
      </c>
      <c r="F80" s="185"/>
      <c r="G80" s="108">
        <f t="shared" ref="G80:G81" si="19">H80/1.2</f>
        <v>4325</v>
      </c>
      <c r="H80" s="316">
        <v>5190</v>
      </c>
      <c r="J80" s="209"/>
      <c r="L80" s="100"/>
      <c r="M80" s="100"/>
      <c r="N80" s="100"/>
      <c r="O80" s="100"/>
      <c r="P80" s="100"/>
      <c r="Q80" s="100"/>
      <c r="R80" s="100"/>
      <c r="S80" s="100"/>
    </row>
    <row r="81" spans="1:19" s="101" customFormat="1" ht="12.75" customHeight="1" thickBot="1">
      <c r="A81" s="354"/>
      <c r="B81" s="167"/>
      <c r="C81" s="108"/>
      <c r="D81" s="109"/>
      <c r="E81" s="277" t="s">
        <v>245</v>
      </c>
      <c r="F81" s="185"/>
      <c r="G81" s="108">
        <f t="shared" si="19"/>
        <v>2495</v>
      </c>
      <c r="H81" s="316">
        <v>2994</v>
      </c>
      <c r="J81" s="209"/>
      <c r="L81" s="100"/>
      <c r="M81" s="100"/>
      <c r="N81" s="100"/>
      <c r="O81" s="100"/>
      <c r="P81" s="100"/>
      <c r="Q81" s="100"/>
      <c r="R81" s="100"/>
      <c r="S81" s="100"/>
    </row>
    <row r="82" spans="1:19" s="101" customFormat="1" ht="12.75" customHeight="1" thickBot="1">
      <c r="A82" s="272"/>
      <c r="B82" s="277"/>
      <c r="C82" s="277"/>
      <c r="D82" s="277"/>
      <c r="E82" s="100"/>
      <c r="F82" s="100"/>
      <c r="G82" s="100"/>
      <c r="J82" s="209"/>
      <c r="L82" s="100"/>
      <c r="M82" s="100"/>
      <c r="N82" s="100"/>
      <c r="O82" s="100"/>
      <c r="P82" s="100"/>
      <c r="Q82" s="100"/>
      <c r="R82" s="100"/>
      <c r="S82" s="100"/>
    </row>
    <row r="83" spans="1:19" s="4" customFormat="1" ht="15.6" thickBot="1">
      <c r="A83" s="378" t="s">
        <v>65</v>
      </c>
      <c r="B83" s="379"/>
      <c r="C83" s="379"/>
      <c r="D83" s="380"/>
      <c r="E83" s="381" t="s">
        <v>131</v>
      </c>
      <c r="F83" s="382"/>
      <c r="G83" s="382"/>
      <c r="H83" s="383"/>
      <c r="I83" s="243">
        <v>45926</v>
      </c>
      <c r="J83" s="212"/>
      <c r="K83" s="207"/>
      <c r="L83" s="3"/>
      <c r="M83" s="3"/>
      <c r="N83" s="3"/>
      <c r="O83" s="3"/>
      <c r="P83" s="3"/>
      <c r="Q83" s="3"/>
      <c r="R83" s="3"/>
      <c r="S83" s="3"/>
    </row>
    <row r="84" spans="1:19" s="4" customFormat="1" ht="14.4" thickBot="1">
      <c r="A84" s="179" t="s">
        <v>159</v>
      </c>
      <c r="B84" s="244">
        <v>1.2</v>
      </c>
      <c r="C84" s="56">
        <f t="shared" ref="C84:C94" si="20">D84/1.2</f>
        <v>2380</v>
      </c>
      <c r="D84" s="65">
        <v>2856</v>
      </c>
      <c r="E84" s="66" t="s">
        <v>22</v>
      </c>
      <c r="F84" s="67">
        <v>5</v>
      </c>
      <c r="G84" s="27">
        <f t="shared" ref="G84" si="21">H84/1.2</f>
        <v>2030</v>
      </c>
      <c r="H84" s="63">
        <v>2436</v>
      </c>
      <c r="I84" s="207"/>
      <c r="J84" s="212"/>
      <c r="K84" s="207"/>
      <c r="L84" s="3"/>
      <c r="M84" s="3"/>
      <c r="N84" s="3"/>
      <c r="O84" s="3"/>
      <c r="P84" s="3"/>
      <c r="Q84" s="3"/>
      <c r="R84" s="3"/>
      <c r="S84" s="3"/>
    </row>
    <row r="85" spans="1:19" s="4" customFormat="1">
      <c r="A85" s="44" t="s">
        <v>327</v>
      </c>
      <c r="B85" s="28">
        <v>1.5</v>
      </c>
      <c r="C85" s="38">
        <f t="shared" si="20"/>
        <v>2580</v>
      </c>
      <c r="D85" s="58">
        <v>3096</v>
      </c>
      <c r="E85" s="13" t="s">
        <v>181</v>
      </c>
      <c r="F85" s="21">
        <v>5</v>
      </c>
      <c r="G85" s="24">
        <f>H85/1.2</f>
        <v>2120</v>
      </c>
      <c r="H85" s="25">
        <v>2544</v>
      </c>
      <c r="I85" s="207"/>
      <c r="J85" s="212"/>
      <c r="K85" s="207"/>
      <c r="L85" s="3"/>
      <c r="M85" s="3"/>
      <c r="N85" s="3"/>
      <c r="O85" s="3"/>
      <c r="P85" s="3"/>
      <c r="Q85" s="3"/>
      <c r="R85" s="3"/>
      <c r="S85" s="3"/>
    </row>
    <row r="86" spans="1:19" s="4" customFormat="1" ht="17.25" customHeight="1" thickBot="1">
      <c r="A86" s="18" t="s">
        <v>359</v>
      </c>
      <c r="B86" s="15">
        <v>1.5</v>
      </c>
      <c r="C86" s="24">
        <f t="shared" ref="C86" si="22">D86/1.2</f>
        <v>2410</v>
      </c>
      <c r="D86" s="58">
        <v>2892</v>
      </c>
      <c r="E86" s="79" t="s">
        <v>54</v>
      </c>
      <c r="F86" s="80">
        <v>5</v>
      </c>
      <c r="G86" s="40">
        <f>H86/1.2</f>
        <v>2660</v>
      </c>
      <c r="H86" s="41">
        <v>3192</v>
      </c>
      <c r="I86" s="207"/>
      <c r="J86" s="212"/>
      <c r="K86" s="207"/>
      <c r="L86" s="3"/>
      <c r="M86" s="3"/>
      <c r="N86" s="3"/>
      <c r="O86" s="3"/>
      <c r="P86" s="3"/>
      <c r="Q86" s="3"/>
      <c r="R86" s="3"/>
      <c r="S86" s="3"/>
    </row>
    <row r="87" spans="1:19" s="4" customFormat="1">
      <c r="A87" s="18" t="s">
        <v>361</v>
      </c>
      <c r="B87" s="15">
        <v>1.5</v>
      </c>
      <c r="C87" s="24">
        <f t="shared" ref="C87:C89" si="23">D87/1.2</f>
        <v>2490</v>
      </c>
      <c r="D87" s="58">
        <v>2988</v>
      </c>
      <c r="E87" s="66" t="s">
        <v>28</v>
      </c>
      <c r="F87" s="39">
        <v>6</v>
      </c>
      <c r="G87" s="27">
        <f>H87/1.2</f>
        <v>1980</v>
      </c>
      <c r="H87" s="63">
        <v>2376</v>
      </c>
      <c r="I87" s="207"/>
      <c r="J87" s="212"/>
      <c r="K87" s="207"/>
      <c r="L87" s="3"/>
      <c r="M87" s="3"/>
      <c r="N87" s="3"/>
      <c r="O87" s="3"/>
      <c r="P87" s="3"/>
      <c r="Q87" s="3"/>
      <c r="R87" s="3"/>
      <c r="S87" s="3"/>
    </row>
    <row r="88" spans="1:19" s="4" customFormat="1">
      <c r="A88" s="346" t="s">
        <v>328</v>
      </c>
      <c r="B88" s="347">
        <v>1.5</v>
      </c>
      <c r="C88" s="36">
        <f t="shared" si="23"/>
        <v>2490</v>
      </c>
      <c r="D88" s="71">
        <v>2988</v>
      </c>
      <c r="E88" s="70" t="s">
        <v>12</v>
      </c>
      <c r="F88" s="23">
        <v>6</v>
      </c>
      <c r="G88" s="36">
        <f t="shared" ref="G88:G89" si="24">H88/1.2</f>
        <v>2075</v>
      </c>
      <c r="H88" s="71">
        <v>2490</v>
      </c>
      <c r="I88" s="207"/>
      <c r="J88" s="212"/>
      <c r="K88" s="207"/>
      <c r="L88" s="3"/>
      <c r="M88" s="3"/>
      <c r="N88" s="3"/>
      <c r="O88" s="3"/>
      <c r="P88" s="3"/>
      <c r="Q88" s="3"/>
      <c r="R88" s="3"/>
      <c r="S88" s="3"/>
    </row>
    <row r="89" spans="1:19" s="4" customFormat="1">
      <c r="A89" s="352" t="s">
        <v>360</v>
      </c>
      <c r="B89" s="353">
        <v>2</v>
      </c>
      <c r="C89" s="24">
        <f t="shared" si="23"/>
        <v>2275</v>
      </c>
      <c r="D89" s="25">
        <v>2730</v>
      </c>
      <c r="E89" s="345" t="s">
        <v>258</v>
      </c>
      <c r="F89" s="14">
        <v>6</v>
      </c>
      <c r="G89" s="24">
        <f t="shared" si="24"/>
        <v>2240</v>
      </c>
      <c r="H89" s="77">
        <v>2688</v>
      </c>
      <c r="I89" s="207"/>
      <c r="J89" s="212"/>
      <c r="K89" s="207"/>
      <c r="L89" s="3"/>
      <c r="M89" s="3"/>
      <c r="N89" s="3"/>
      <c r="O89" s="3"/>
      <c r="P89" s="3"/>
      <c r="Q89" s="3"/>
      <c r="R89" s="3"/>
      <c r="S89" s="3"/>
    </row>
    <row r="90" spans="1:19" s="4" customFormat="1" ht="14.4" thickBot="1">
      <c r="A90" s="348" t="s">
        <v>310</v>
      </c>
      <c r="B90" s="349">
        <v>2</v>
      </c>
      <c r="C90" s="350">
        <f t="shared" ref="C90:C93" si="25">D90/1.2</f>
        <v>2375</v>
      </c>
      <c r="D90" s="351">
        <v>2850</v>
      </c>
      <c r="E90" s="76" t="s">
        <v>236</v>
      </c>
      <c r="F90" s="14">
        <v>6</v>
      </c>
      <c r="G90" s="24">
        <f t="shared" ref="G90:G93" si="26">H90/1.2</f>
        <v>2320</v>
      </c>
      <c r="H90" s="77">
        <v>2784</v>
      </c>
      <c r="I90" s="207"/>
      <c r="J90" s="212"/>
      <c r="K90" s="207"/>
      <c r="L90" s="3"/>
      <c r="M90" s="3"/>
      <c r="N90" s="3"/>
      <c r="O90" s="3"/>
      <c r="P90" s="3"/>
      <c r="Q90" s="3"/>
      <c r="R90" s="3"/>
      <c r="S90" s="3"/>
    </row>
    <row r="91" spans="1:19" s="4" customFormat="1">
      <c r="A91" s="44" t="s">
        <v>358</v>
      </c>
      <c r="B91" s="28">
        <v>2</v>
      </c>
      <c r="C91" s="38">
        <f t="shared" si="25"/>
        <v>2295</v>
      </c>
      <c r="D91" s="58">
        <v>2754</v>
      </c>
      <c r="E91" s="76" t="s">
        <v>5</v>
      </c>
      <c r="F91" s="14">
        <v>6</v>
      </c>
      <c r="G91" s="24">
        <f t="shared" si="26"/>
        <v>2035</v>
      </c>
      <c r="H91" s="77">
        <v>2442</v>
      </c>
      <c r="I91" s="207"/>
      <c r="J91" s="212"/>
      <c r="K91" s="207"/>
      <c r="L91" s="3"/>
      <c r="M91" s="3"/>
      <c r="N91" s="3"/>
      <c r="O91" s="3"/>
      <c r="P91" s="3"/>
      <c r="Q91" s="3"/>
      <c r="R91" s="3"/>
      <c r="S91" s="3"/>
    </row>
    <row r="92" spans="1:19" s="4" customFormat="1">
      <c r="A92" s="18" t="s">
        <v>391</v>
      </c>
      <c r="B92" s="15">
        <v>2</v>
      </c>
      <c r="C92" s="24">
        <f t="shared" si="25"/>
        <v>2150</v>
      </c>
      <c r="D92" s="26">
        <v>2580</v>
      </c>
      <c r="E92" s="74" t="s">
        <v>160</v>
      </c>
      <c r="F92" s="19">
        <v>6</v>
      </c>
      <c r="G92" s="38">
        <f t="shared" si="26"/>
        <v>2250</v>
      </c>
      <c r="H92" s="81">
        <v>2700</v>
      </c>
      <c r="I92" s="207"/>
      <c r="J92" s="212"/>
      <c r="K92" s="207"/>
      <c r="L92" s="3"/>
      <c r="M92" s="3"/>
      <c r="N92" s="3"/>
      <c r="O92" s="3"/>
      <c r="P92" s="3"/>
      <c r="Q92" s="3"/>
      <c r="R92" s="3"/>
      <c r="S92" s="3"/>
    </row>
    <row r="93" spans="1:19" s="4" customFormat="1" ht="13.2">
      <c r="A93" s="18" t="s">
        <v>351</v>
      </c>
      <c r="B93" s="15">
        <v>2</v>
      </c>
      <c r="C93" s="24">
        <f t="shared" si="25"/>
        <v>2150</v>
      </c>
      <c r="D93" s="26">
        <v>2580</v>
      </c>
      <c r="E93" s="74" t="s">
        <v>343</v>
      </c>
      <c r="F93" s="19">
        <v>6</v>
      </c>
      <c r="G93" s="38">
        <f t="shared" si="26"/>
        <v>2120</v>
      </c>
      <c r="H93" s="81">
        <v>2544</v>
      </c>
      <c r="I93" s="207"/>
      <c r="J93" s="207"/>
      <c r="K93" s="207"/>
      <c r="L93" s="3"/>
      <c r="M93" s="3"/>
      <c r="N93" s="3"/>
      <c r="O93" s="3"/>
      <c r="P93" s="3"/>
      <c r="Q93" s="3"/>
      <c r="R93" s="3"/>
      <c r="S93" s="3"/>
    </row>
    <row r="94" spans="1:19" s="4" customFormat="1" ht="13.2">
      <c r="A94" s="50" t="s">
        <v>392</v>
      </c>
      <c r="B94" s="16">
        <v>2</v>
      </c>
      <c r="C94" s="24">
        <f t="shared" si="20"/>
        <v>2150</v>
      </c>
      <c r="D94" s="26">
        <v>2580</v>
      </c>
      <c r="E94" s="74" t="s">
        <v>330</v>
      </c>
      <c r="F94" s="19">
        <v>6</v>
      </c>
      <c r="G94" s="38">
        <f t="shared" ref="G94:G107" si="27">H94/1.2</f>
        <v>2250</v>
      </c>
      <c r="H94" s="81">
        <v>2700</v>
      </c>
      <c r="I94" s="207"/>
      <c r="J94" s="207"/>
      <c r="K94" s="207"/>
      <c r="L94" s="3"/>
      <c r="M94" s="3"/>
      <c r="N94" s="3"/>
      <c r="O94" s="3"/>
      <c r="P94" s="3"/>
      <c r="Q94" s="3"/>
      <c r="R94" s="3"/>
      <c r="S94" s="3"/>
    </row>
    <row r="95" spans="1:19" s="4" customFormat="1" ht="13.2">
      <c r="A95" s="50" t="s">
        <v>381</v>
      </c>
      <c r="B95" s="16">
        <v>2</v>
      </c>
      <c r="C95" s="24">
        <f t="shared" ref="C95:C96" si="28">D95/1.2</f>
        <v>2220</v>
      </c>
      <c r="D95" s="26">
        <v>2664</v>
      </c>
      <c r="E95" s="72" t="s">
        <v>182</v>
      </c>
      <c r="F95" s="75">
        <v>6</v>
      </c>
      <c r="G95" s="64">
        <f t="shared" si="27"/>
        <v>2780</v>
      </c>
      <c r="H95" s="73">
        <v>3336</v>
      </c>
      <c r="I95" s="207"/>
      <c r="J95" s="207"/>
      <c r="K95" s="207"/>
      <c r="L95" s="3"/>
      <c r="M95" s="3"/>
      <c r="N95" s="3"/>
      <c r="O95" s="3"/>
      <c r="P95" s="3"/>
      <c r="Q95" s="3"/>
      <c r="R95" s="3"/>
      <c r="S95" s="3"/>
    </row>
    <row r="96" spans="1:19" s="4" customFormat="1" ht="13.2">
      <c r="A96" s="51" t="s">
        <v>382</v>
      </c>
      <c r="B96" s="17">
        <v>2</v>
      </c>
      <c r="C96" s="24">
        <f t="shared" si="28"/>
        <v>2150</v>
      </c>
      <c r="D96" s="26">
        <v>2580</v>
      </c>
      <c r="E96" s="76" t="s">
        <v>53</v>
      </c>
      <c r="F96" s="14">
        <v>6</v>
      </c>
      <c r="G96" s="34">
        <f t="shared" si="27"/>
        <v>1890</v>
      </c>
      <c r="H96" s="43">
        <v>2268</v>
      </c>
      <c r="I96" s="207"/>
      <c r="J96" s="207"/>
      <c r="K96" s="207"/>
      <c r="L96" s="3"/>
      <c r="M96" s="3"/>
      <c r="N96" s="3"/>
      <c r="O96" s="3"/>
      <c r="P96" s="3"/>
      <c r="Q96" s="3"/>
      <c r="R96" s="3"/>
      <c r="S96" s="3"/>
    </row>
    <row r="97" spans="1:19" s="4" customFormat="1" ht="13.2">
      <c r="A97" s="18" t="s">
        <v>393</v>
      </c>
      <c r="B97" s="15">
        <v>2</v>
      </c>
      <c r="C97" s="24">
        <f t="shared" ref="C97:C98" si="29">D97/1.2</f>
        <v>2195</v>
      </c>
      <c r="D97" s="26">
        <v>2634</v>
      </c>
      <c r="E97" s="68" t="s">
        <v>184</v>
      </c>
      <c r="F97" s="83">
        <v>6</v>
      </c>
      <c r="G97" s="24">
        <f t="shared" si="27"/>
        <v>2800</v>
      </c>
      <c r="H97" s="43">
        <v>3360</v>
      </c>
      <c r="I97" s="207"/>
      <c r="J97" s="207"/>
      <c r="K97" s="207"/>
      <c r="L97" s="3"/>
      <c r="M97" s="3"/>
      <c r="N97" s="3"/>
      <c r="O97" s="3"/>
      <c r="P97" s="3"/>
      <c r="Q97" s="3"/>
      <c r="R97" s="3"/>
      <c r="S97" s="3"/>
    </row>
    <row r="98" spans="1:19" s="4" customFormat="1" ht="15" customHeight="1">
      <c r="A98" s="18" t="s">
        <v>175</v>
      </c>
      <c r="B98" s="15">
        <v>2</v>
      </c>
      <c r="C98" s="24">
        <f t="shared" si="29"/>
        <v>2195</v>
      </c>
      <c r="D98" s="26">
        <v>2634</v>
      </c>
      <c r="E98" s="69" t="s">
        <v>183</v>
      </c>
      <c r="F98" s="82">
        <v>6</v>
      </c>
      <c r="G98" s="38">
        <f t="shared" si="27"/>
        <v>2600</v>
      </c>
      <c r="H98" s="57">
        <v>3120</v>
      </c>
      <c r="I98" s="207"/>
      <c r="J98" s="207"/>
      <c r="K98" s="207"/>
      <c r="L98" s="3"/>
      <c r="M98" s="3"/>
      <c r="N98" s="3"/>
      <c r="O98" s="3"/>
      <c r="P98" s="3"/>
      <c r="Q98" s="3"/>
      <c r="R98" s="3"/>
      <c r="S98" s="3"/>
    </row>
    <row r="99" spans="1:19" s="4" customFormat="1" ht="13.2">
      <c r="A99" s="188" t="s">
        <v>232</v>
      </c>
      <c r="B99" s="15">
        <v>2</v>
      </c>
      <c r="C99" s="34">
        <f t="shared" ref="C99:C100" si="30">D99/1.2</f>
        <v>1800</v>
      </c>
      <c r="D99" s="26">
        <v>2160</v>
      </c>
      <c r="E99" s="68" t="s">
        <v>261</v>
      </c>
      <c r="F99" s="78">
        <v>6</v>
      </c>
      <c r="G99" s="24">
        <f t="shared" si="27"/>
        <v>2100</v>
      </c>
      <c r="H99" s="43">
        <v>2520</v>
      </c>
      <c r="I99" s="207"/>
      <c r="J99" s="207"/>
      <c r="K99" s="207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 thickBot="1">
      <c r="A100" s="33" t="s">
        <v>122</v>
      </c>
      <c r="B100" s="29">
        <v>2</v>
      </c>
      <c r="C100" s="34">
        <f t="shared" si="30"/>
        <v>2100</v>
      </c>
      <c r="D100" s="26">
        <v>2520</v>
      </c>
      <c r="E100" s="215" t="s">
        <v>185</v>
      </c>
      <c r="F100" s="32">
        <v>6</v>
      </c>
      <c r="G100" s="24">
        <f t="shared" si="27"/>
        <v>2050</v>
      </c>
      <c r="H100" s="43">
        <v>2460</v>
      </c>
      <c r="I100" s="207"/>
      <c r="J100" s="207"/>
      <c r="K100" s="207"/>
      <c r="L100" s="3"/>
      <c r="M100" s="3"/>
      <c r="N100" s="3"/>
      <c r="O100" s="3"/>
      <c r="P100" s="3"/>
      <c r="Q100" s="3"/>
      <c r="R100" s="3"/>
      <c r="S100" s="3"/>
    </row>
    <row r="101" spans="1:19" s="4" customFormat="1" ht="14.25" customHeight="1">
      <c r="A101" s="44" t="s">
        <v>166</v>
      </c>
      <c r="B101" s="28">
        <v>3</v>
      </c>
      <c r="C101" s="34">
        <f t="shared" ref="C101:C102" si="31">D101/1.2</f>
        <v>2015</v>
      </c>
      <c r="D101" s="26">
        <v>2418</v>
      </c>
      <c r="E101" s="74" t="s">
        <v>30</v>
      </c>
      <c r="F101" s="14">
        <v>8</v>
      </c>
      <c r="G101" s="24">
        <f t="shared" si="27"/>
        <v>2130</v>
      </c>
      <c r="H101" s="77">
        <v>2556</v>
      </c>
      <c r="I101" s="207"/>
      <c r="J101" s="207"/>
      <c r="K101" s="207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2.75" customHeight="1">
      <c r="A102" s="18" t="s">
        <v>167</v>
      </c>
      <c r="B102" s="15">
        <v>3</v>
      </c>
      <c r="C102" s="34">
        <f t="shared" si="31"/>
        <v>2120</v>
      </c>
      <c r="D102" s="26">
        <v>2544</v>
      </c>
      <c r="E102" s="76" t="s">
        <v>221</v>
      </c>
      <c r="F102" s="14">
        <v>8</v>
      </c>
      <c r="G102" s="24">
        <f t="shared" si="27"/>
        <v>2150</v>
      </c>
      <c r="H102" s="77">
        <v>2580</v>
      </c>
      <c r="I102" s="207"/>
      <c r="J102" s="207"/>
      <c r="K102" s="207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5" customHeight="1">
      <c r="A103" s="18" t="s">
        <v>394</v>
      </c>
      <c r="B103" s="15">
        <v>3</v>
      </c>
      <c r="C103" s="24">
        <f t="shared" ref="C103:C112" si="32">D103/1.2</f>
        <v>1910</v>
      </c>
      <c r="D103" s="26">
        <v>2292</v>
      </c>
      <c r="E103" s="76" t="s">
        <v>222</v>
      </c>
      <c r="F103" s="14">
        <v>8</v>
      </c>
      <c r="G103" s="24">
        <f t="shared" si="27"/>
        <v>2075</v>
      </c>
      <c r="H103" s="77">
        <v>2490</v>
      </c>
      <c r="I103" s="207"/>
      <c r="J103" s="207"/>
      <c r="K103" s="207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5" customHeight="1">
      <c r="A104" s="18" t="s">
        <v>123</v>
      </c>
      <c r="B104" s="15">
        <v>3</v>
      </c>
      <c r="C104" s="24">
        <f t="shared" si="32"/>
        <v>1950</v>
      </c>
      <c r="D104" s="26">
        <v>2340</v>
      </c>
      <c r="E104" s="76" t="s">
        <v>223</v>
      </c>
      <c r="F104" s="14">
        <v>8</v>
      </c>
      <c r="G104" s="24">
        <f t="shared" si="27"/>
        <v>2150</v>
      </c>
      <c r="H104" s="77">
        <v>2580</v>
      </c>
      <c r="I104" s="207"/>
      <c r="J104" s="207"/>
      <c r="K104" s="207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4.25" customHeight="1">
      <c r="A105" s="18" t="s">
        <v>395</v>
      </c>
      <c r="B105" s="15">
        <v>3</v>
      </c>
      <c r="C105" s="24">
        <f t="shared" si="32"/>
        <v>1980</v>
      </c>
      <c r="D105" s="26">
        <v>2376</v>
      </c>
      <c r="E105" s="72" t="s">
        <v>91</v>
      </c>
      <c r="F105" s="75">
        <v>8</v>
      </c>
      <c r="G105" s="64">
        <f t="shared" si="27"/>
        <v>2380</v>
      </c>
      <c r="H105" s="73">
        <v>2856</v>
      </c>
      <c r="I105" s="207"/>
      <c r="J105" s="207"/>
      <c r="K105" s="207"/>
      <c r="L105" s="3"/>
      <c r="M105" s="3"/>
      <c r="N105" s="3"/>
      <c r="O105" s="3"/>
      <c r="P105" s="3"/>
      <c r="Q105" s="3"/>
      <c r="R105" s="3"/>
      <c r="S105" s="3"/>
    </row>
    <row r="106" spans="1:19" s="4" customFormat="1" ht="13.2">
      <c r="A106" s="13" t="s">
        <v>362</v>
      </c>
      <c r="B106" s="14">
        <v>3</v>
      </c>
      <c r="C106" s="24">
        <f t="shared" si="32"/>
        <v>2015</v>
      </c>
      <c r="D106" s="26">
        <v>2418</v>
      </c>
      <c r="E106" s="76" t="s">
        <v>259</v>
      </c>
      <c r="F106" s="14">
        <v>8</v>
      </c>
      <c r="G106" s="24">
        <f t="shared" si="27"/>
        <v>2240</v>
      </c>
      <c r="H106" s="77">
        <v>2688</v>
      </c>
      <c r="I106" s="207"/>
      <c r="J106" s="207"/>
      <c r="K106" s="207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5" customHeight="1">
      <c r="A107" s="13" t="s">
        <v>329</v>
      </c>
      <c r="B107" s="14">
        <v>3</v>
      </c>
      <c r="C107" s="24">
        <f t="shared" si="32"/>
        <v>2260</v>
      </c>
      <c r="D107" s="26">
        <v>2712</v>
      </c>
      <c r="E107" s="76" t="s">
        <v>101</v>
      </c>
      <c r="F107" s="14">
        <v>8</v>
      </c>
      <c r="G107" s="24">
        <f t="shared" si="27"/>
        <v>2690</v>
      </c>
      <c r="H107" s="77">
        <v>3228</v>
      </c>
      <c r="I107" s="207"/>
      <c r="J107" s="207"/>
      <c r="K107" s="207"/>
      <c r="L107" s="3"/>
      <c r="M107" s="3"/>
      <c r="N107" s="3"/>
      <c r="O107" s="3"/>
      <c r="P107" s="3"/>
      <c r="Q107" s="3"/>
      <c r="R107" s="3"/>
      <c r="S107" s="3"/>
    </row>
    <row r="108" spans="1:19" s="4" customFormat="1" thickBot="1">
      <c r="A108" s="13" t="s">
        <v>363</v>
      </c>
      <c r="B108" s="14">
        <v>3</v>
      </c>
      <c r="C108" s="24">
        <f t="shared" si="32"/>
        <v>1995</v>
      </c>
      <c r="D108" s="26">
        <v>2394</v>
      </c>
      <c r="E108" s="215" t="s">
        <v>224</v>
      </c>
      <c r="F108" s="31">
        <v>8</v>
      </c>
      <c r="G108" s="24">
        <f>H108/1.2</f>
        <v>2050</v>
      </c>
      <c r="H108" s="43">
        <v>2460</v>
      </c>
      <c r="I108" s="207"/>
      <c r="J108" s="207"/>
      <c r="K108" s="207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4.25" customHeight="1" thickBot="1">
      <c r="A109" s="18" t="s">
        <v>383</v>
      </c>
      <c r="B109" s="15">
        <v>3</v>
      </c>
      <c r="C109" s="24">
        <f t="shared" si="32"/>
        <v>2070</v>
      </c>
      <c r="D109" s="26">
        <v>2484</v>
      </c>
      <c r="E109" s="215" t="s">
        <v>202</v>
      </c>
      <c r="F109" s="31">
        <v>8</v>
      </c>
      <c r="G109" s="24">
        <f>H109/1.2</f>
        <v>2380</v>
      </c>
      <c r="H109" s="43">
        <v>2856</v>
      </c>
      <c r="I109" s="207"/>
      <c r="J109" s="207"/>
      <c r="K109" s="207"/>
      <c r="L109" s="3"/>
      <c r="M109" s="3"/>
      <c r="N109" s="3"/>
      <c r="O109" s="3"/>
      <c r="P109" s="3"/>
      <c r="Q109" s="3"/>
      <c r="R109" s="3"/>
      <c r="S109" s="3"/>
    </row>
    <row r="110" spans="1:19" s="4" customFormat="1" thickBot="1">
      <c r="A110" s="18" t="s">
        <v>208</v>
      </c>
      <c r="B110" s="15">
        <v>3</v>
      </c>
      <c r="C110" s="24">
        <f t="shared" si="32"/>
        <v>2070</v>
      </c>
      <c r="D110" s="26">
        <v>2484</v>
      </c>
      <c r="E110" s="215" t="s">
        <v>124</v>
      </c>
      <c r="F110" s="31">
        <v>8</v>
      </c>
      <c r="G110" s="24">
        <f>H110/1.2</f>
        <v>2300</v>
      </c>
      <c r="H110" s="43">
        <v>2760</v>
      </c>
      <c r="I110" s="207"/>
      <c r="J110" s="101"/>
      <c r="K110" s="101"/>
      <c r="M110" s="3"/>
      <c r="N110" s="3"/>
      <c r="O110" s="3"/>
      <c r="P110" s="3"/>
      <c r="Q110" s="3"/>
      <c r="R110" s="3"/>
      <c r="S110" s="3"/>
    </row>
    <row r="111" spans="1:19" s="4" customFormat="1" thickBot="1">
      <c r="A111" s="18" t="s">
        <v>107</v>
      </c>
      <c r="B111" s="15">
        <v>3</v>
      </c>
      <c r="C111" s="24">
        <f t="shared" si="32"/>
        <v>2250</v>
      </c>
      <c r="D111" s="26">
        <v>2700</v>
      </c>
      <c r="E111" s="296" t="s">
        <v>283</v>
      </c>
      <c r="F111" s="259"/>
      <c r="G111" s="259"/>
      <c r="H111" s="260"/>
      <c r="I111" s="207"/>
      <c r="J111" s="207"/>
      <c r="K111" s="207"/>
      <c r="M111" s="3"/>
      <c r="N111" s="3"/>
      <c r="O111" s="3"/>
      <c r="P111" s="3"/>
      <c r="Q111" s="3"/>
      <c r="R111" s="3"/>
      <c r="S111" s="3"/>
    </row>
    <row r="112" spans="1:19" s="4" customFormat="1" ht="15.75" customHeight="1" thickBot="1">
      <c r="A112" s="18" t="s">
        <v>316</v>
      </c>
      <c r="B112" s="15">
        <v>3</v>
      </c>
      <c r="C112" s="24">
        <f t="shared" si="32"/>
        <v>1980</v>
      </c>
      <c r="D112" s="26">
        <v>2376</v>
      </c>
      <c r="E112" s="140" t="s">
        <v>307</v>
      </c>
      <c r="F112" s="131"/>
      <c r="G112" s="117">
        <f t="shared" ref="G112:G118" si="33">H112/1.2</f>
        <v>10540</v>
      </c>
      <c r="H112" s="118">
        <v>12648</v>
      </c>
      <c r="I112" s="207"/>
      <c r="J112" s="207"/>
      <c r="K112" s="207"/>
      <c r="M112" s="3"/>
      <c r="N112" s="3"/>
      <c r="O112" s="3"/>
      <c r="P112" s="3"/>
      <c r="Q112" s="3"/>
      <c r="R112" s="3"/>
      <c r="S112" s="3"/>
    </row>
    <row r="113" spans="1:19" s="4" customFormat="1" ht="14.25" customHeight="1" thickBot="1">
      <c r="A113" s="18" t="s">
        <v>313</v>
      </c>
      <c r="B113" s="15">
        <v>3</v>
      </c>
      <c r="C113" s="24">
        <f t="shared" ref="C113:C119" si="34">D113/1.2</f>
        <v>2070</v>
      </c>
      <c r="D113" s="26">
        <v>2484</v>
      </c>
      <c r="E113" s="140" t="s">
        <v>293</v>
      </c>
      <c r="F113" s="131"/>
      <c r="G113" s="117">
        <f t="shared" si="33"/>
        <v>9300</v>
      </c>
      <c r="H113" s="118">
        <v>11160</v>
      </c>
      <c r="I113" s="101"/>
      <c r="J113" s="101"/>
      <c r="K113" s="101"/>
      <c r="M113" s="3"/>
      <c r="N113" s="3"/>
      <c r="O113" s="3"/>
      <c r="P113" s="3"/>
      <c r="Q113" s="3"/>
      <c r="R113" s="3"/>
      <c r="S113" s="3"/>
    </row>
    <row r="114" spans="1:19" s="4" customFormat="1" ht="13.2">
      <c r="A114" s="13" t="s">
        <v>105</v>
      </c>
      <c r="B114" s="14">
        <v>3</v>
      </c>
      <c r="C114" s="24">
        <f t="shared" si="34"/>
        <v>2070</v>
      </c>
      <c r="D114" s="26">
        <v>2484</v>
      </c>
      <c r="E114" s="140" t="s">
        <v>294</v>
      </c>
      <c r="F114" s="131"/>
      <c r="G114" s="117">
        <f t="shared" si="33"/>
        <v>7350</v>
      </c>
      <c r="H114" s="118">
        <v>8820</v>
      </c>
      <c r="I114" s="207"/>
      <c r="J114" s="101"/>
      <c r="K114" s="101"/>
      <c r="M114" s="3"/>
      <c r="N114" s="3"/>
      <c r="O114" s="3"/>
      <c r="P114" s="3"/>
      <c r="Q114" s="3"/>
      <c r="R114" s="3"/>
      <c r="S114" s="3"/>
    </row>
    <row r="115" spans="1:19" s="4" customFormat="1" ht="15.75" customHeight="1">
      <c r="A115" s="13" t="s">
        <v>315</v>
      </c>
      <c r="B115" s="14">
        <v>3</v>
      </c>
      <c r="C115" s="24">
        <f t="shared" si="34"/>
        <v>2100</v>
      </c>
      <c r="D115" s="26">
        <v>2520</v>
      </c>
      <c r="E115" s="140" t="s">
        <v>295</v>
      </c>
      <c r="F115" s="190"/>
      <c r="G115" s="98">
        <f t="shared" si="33"/>
        <v>7350</v>
      </c>
      <c r="H115" s="143">
        <v>8820</v>
      </c>
      <c r="I115" s="207"/>
      <c r="J115" s="101"/>
      <c r="K115" s="101"/>
      <c r="M115" s="3"/>
      <c r="N115" s="3"/>
      <c r="O115" s="3"/>
      <c r="P115" s="3"/>
      <c r="Q115" s="3"/>
      <c r="R115" s="3"/>
      <c r="S115" s="3"/>
    </row>
    <row r="116" spans="1:19" s="4" customFormat="1" ht="14.25" customHeight="1">
      <c r="A116" s="13" t="s">
        <v>314</v>
      </c>
      <c r="B116" s="14">
        <v>3</v>
      </c>
      <c r="C116" s="24">
        <f t="shared" si="34"/>
        <v>2120</v>
      </c>
      <c r="D116" s="26">
        <v>2544</v>
      </c>
      <c r="E116" s="18" t="s">
        <v>296</v>
      </c>
      <c r="F116" s="221"/>
      <c r="G116" s="24">
        <f t="shared" si="33"/>
        <v>6900</v>
      </c>
      <c r="H116" s="43">
        <v>8280</v>
      </c>
      <c r="I116" s="101"/>
      <c r="J116" s="101"/>
      <c r="K116" s="101"/>
      <c r="M116" s="3"/>
      <c r="N116" s="3"/>
      <c r="O116" s="3"/>
      <c r="P116" s="3"/>
      <c r="Q116" s="3"/>
      <c r="R116" s="3"/>
      <c r="S116" s="3"/>
    </row>
    <row r="117" spans="1:19" s="4" customFormat="1" ht="14.25" customHeight="1">
      <c r="A117" s="13" t="s">
        <v>176</v>
      </c>
      <c r="B117" s="14">
        <v>3</v>
      </c>
      <c r="C117" s="24">
        <f t="shared" si="34"/>
        <v>2400</v>
      </c>
      <c r="D117" s="26">
        <v>2880</v>
      </c>
      <c r="E117" s="18" t="s">
        <v>297</v>
      </c>
      <c r="F117" s="221"/>
      <c r="G117" s="24">
        <f t="shared" si="33"/>
        <v>6900</v>
      </c>
      <c r="H117" s="43">
        <v>8280</v>
      </c>
      <c r="I117" s="101"/>
      <c r="J117" s="207"/>
      <c r="K117" s="207"/>
      <c r="M117" s="3"/>
      <c r="N117" s="3"/>
      <c r="O117" s="3"/>
      <c r="P117" s="3"/>
      <c r="Q117" s="3"/>
      <c r="R117" s="3"/>
      <c r="S117" s="3"/>
    </row>
    <row r="118" spans="1:19" s="4" customFormat="1" ht="14.4" thickBot="1">
      <c r="A118" s="18" t="s">
        <v>104</v>
      </c>
      <c r="B118" s="15">
        <v>3</v>
      </c>
      <c r="C118" s="24">
        <f t="shared" si="34"/>
        <v>1940</v>
      </c>
      <c r="D118" s="26">
        <v>2328</v>
      </c>
      <c r="E118" s="299" t="s">
        <v>298</v>
      </c>
      <c r="F118" s="300"/>
      <c r="G118" s="36">
        <f t="shared" si="33"/>
        <v>6900</v>
      </c>
      <c r="H118" s="71">
        <v>8280</v>
      </c>
      <c r="I118" s="101" t="s">
        <v>7</v>
      </c>
      <c r="J118" s="207"/>
      <c r="K118" s="207"/>
      <c r="M118" s="3"/>
      <c r="N118" s="3"/>
      <c r="O118" s="3"/>
      <c r="P118" s="3"/>
      <c r="Q118" s="3"/>
      <c r="R118" s="3"/>
      <c r="S118" s="3"/>
    </row>
    <row r="119" spans="1:19" s="4" customFormat="1" thickBot="1">
      <c r="A119" s="13" t="s">
        <v>356</v>
      </c>
      <c r="B119" s="14">
        <v>3</v>
      </c>
      <c r="C119" s="24">
        <f t="shared" si="34"/>
        <v>2330</v>
      </c>
      <c r="D119" s="26">
        <v>2796</v>
      </c>
      <c r="E119" s="337" t="s">
        <v>284</v>
      </c>
      <c r="F119" s="338"/>
      <c r="G119" s="338"/>
      <c r="H119" s="339"/>
      <c r="I119" s="101"/>
      <c r="J119" s="207"/>
      <c r="K119" s="207"/>
      <c r="M119" s="3"/>
      <c r="N119" s="3"/>
      <c r="O119" s="3"/>
      <c r="P119" s="3"/>
      <c r="Q119" s="3"/>
      <c r="R119" s="3"/>
      <c r="S119" s="3"/>
    </row>
    <row r="120" spans="1:19" s="4" customFormat="1" ht="14.4" thickBot="1">
      <c r="A120" s="30" t="s">
        <v>177</v>
      </c>
      <c r="B120" s="31">
        <v>3.5</v>
      </c>
      <c r="C120" s="24">
        <f t="shared" ref="C120:C142" si="35">D120/1.2</f>
        <v>2330</v>
      </c>
      <c r="D120" s="26">
        <v>2796</v>
      </c>
      <c r="E120" s="298" t="s">
        <v>285</v>
      </c>
      <c r="F120" s="301"/>
      <c r="G120" s="38">
        <f t="shared" ref="G120:G127" si="36">H120/1.2</f>
        <v>6160</v>
      </c>
      <c r="H120" s="57">
        <v>7392</v>
      </c>
      <c r="I120" s="207"/>
      <c r="J120" s="207"/>
      <c r="K120" s="207"/>
      <c r="M120" s="3"/>
      <c r="N120" s="3"/>
      <c r="O120" s="3"/>
      <c r="P120" s="3"/>
      <c r="Q120" s="3"/>
      <c r="R120" s="3"/>
      <c r="S120" s="3"/>
    </row>
    <row r="121" spans="1:19" s="4" customFormat="1">
      <c r="A121" s="37" t="s">
        <v>23</v>
      </c>
      <c r="B121" s="19">
        <v>4</v>
      </c>
      <c r="C121" s="24">
        <f t="shared" si="35"/>
        <v>1980</v>
      </c>
      <c r="D121" s="26">
        <v>2376</v>
      </c>
      <c r="E121" s="18" t="s">
        <v>286</v>
      </c>
      <c r="F121" s="221"/>
      <c r="G121" s="24">
        <f t="shared" si="36"/>
        <v>5490</v>
      </c>
      <c r="H121" s="43">
        <v>6588</v>
      </c>
      <c r="I121" s="207"/>
      <c r="J121" s="207"/>
      <c r="K121" s="207"/>
      <c r="L121" s="3"/>
      <c r="M121" s="3"/>
      <c r="N121" s="3"/>
      <c r="O121" s="3"/>
      <c r="P121" s="3"/>
      <c r="Q121" s="3"/>
      <c r="R121" s="3"/>
      <c r="S121" s="3"/>
    </row>
    <row r="122" spans="1:19" s="4" customFormat="1">
      <c r="A122" s="13" t="s">
        <v>24</v>
      </c>
      <c r="B122" s="14">
        <v>4</v>
      </c>
      <c r="C122" s="24">
        <f t="shared" si="35"/>
        <v>2330</v>
      </c>
      <c r="D122" s="26">
        <v>2796</v>
      </c>
      <c r="E122" s="18" t="s">
        <v>287</v>
      </c>
      <c r="F122" s="221"/>
      <c r="G122" s="24">
        <f t="shared" si="36"/>
        <v>5830</v>
      </c>
      <c r="H122" s="43">
        <v>6996</v>
      </c>
      <c r="I122" s="207"/>
      <c r="J122" s="207"/>
      <c r="K122" s="207"/>
      <c r="L122" s="3"/>
      <c r="M122" s="3"/>
      <c r="N122" s="3"/>
      <c r="O122" s="3"/>
      <c r="P122" s="3"/>
      <c r="Q122" s="3"/>
      <c r="R122" s="3"/>
      <c r="S122" s="3"/>
    </row>
    <row r="123" spans="1:19" s="53" customFormat="1">
      <c r="A123" s="13" t="s">
        <v>200</v>
      </c>
      <c r="B123" s="14">
        <v>4</v>
      </c>
      <c r="C123" s="24">
        <f t="shared" si="35"/>
        <v>2050</v>
      </c>
      <c r="D123" s="26">
        <v>2460</v>
      </c>
      <c r="E123" s="18" t="s">
        <v>288</v>
      </c>
      <c r="F123" s="221"/>
      <c r="G123" s="24">
        <f t="shared" si="36"/>
        <v>5490</v>
      </c>
      <c r="H123" s="43">
        <v>6588</v>
      </c>
      <c r="I123" s="207"/>
      <c r="J123" s="207"/>
      <c r="K123" s="207"/>
      <c r="L123" s="52"/>
      <c r="M123" s="52"/>
      <c r="N123" s="52"/>
      <c r="O123" s="52"/>
      <c r="P123" s="52"/>
      <c r="Q123" s="52"/>
      <c r="R123" s="52"/>
      <c r="S123" s="52"/>
    </row>
    <row r="124" spans="1:19" s="53" customFormat="1">
      <c r="A124" s="13" t="s">
        <v>340</v>
      </c>
      <c r="B124" s="14">
        <v>4</v>
      </c>
      <c r="C124" s="24">
        <f t="shared" si="35"/>
        <v>1980</v>
      </c>
      <c r="D124" s="26">
        <v>2376</v>
      </c>
      <c r="E124" s="18" t="s">
        <v>289</v>
      </c>
      <c r="F124" s="221"/>
      <c r="G124" s="24">
        <f t="shared" si="36"/>
        <v>5020</v>
      </c>
      <c r="H124" s="43">
        <v>6024</v>
      </c>
      <c r="I124" s="207"/>
      <c r="J124" s="208"/>
      <c r="K124" s="208"/>
      <c r="L124" s="52"/>
      <c r="M124" s="52"/>
      <c r="N124" s="52"/>
      <c r="O124" s="52"/>
      <c r="P124" s="52"/>
      <c r="Q124" s="52"/>
      <c r="R124" s="52"/>
      <c r="S124" s="52"/>
    </row>
    <row r="125" spans="1:19" s="53" customFormat="1">
      <c r="A125" s="13" t="s">
        <v>168</v>
      </c>
      <c r="B125" s="14">
        <v>4</v>
      </c>
      <c r="C125" s="24">
        <f t="shared" si="35"/>
        <v>1940</v>
      </c>
      <c r="D125" s="26">
        <v>2328</v>
      </c>
      <c r="E125" s="18" t="s">
        <v>290</v>
      </c>
      <c r="F125" s="221"/>
      <c r="G125" s="24">
        <f t="shared" si="36"/>
        <v>5600</v>
      </c>
      <c r="H125" s="43">
        <v>6720</v>
      </c>
      <c r="I125" s="207"/>
      <c r="J125" s="208"/>
      <c r="K125" s="208"/>
      <c r="L125" s="52"/>
      <c r="M125" s="52"/>
      <c r="N125" s="52"/>
      <c r="O125" s="52"/>
      <c r="P125" s="52"/>
      <c r="Q125" s="52"/>
      <c r="R125" s="52"/>
      <c r="S125" s="52"/>
    </row>
    <row r="126" spans="1:19" s="4" customFormat="1">
      <c r="A126" s="13" t="s">
        <v>364</v>
      </c>
      <c r="B126" s="14">
        <v>4</v>
      </c>
      <c r="C126" s="24">
        <f t="shared" si="35"/>
        <v>1985</v>
      </c>
      <c r="D126" s="26">
        <v>2382</v>
      </c>
      <c r="E126" s="18" t="s">
        <v>291</v>
      </c>
      <c r="F126" s="221"/>
      <c r="G126" s="24">
        <f t="shared" si="36"/>
        <v>5150</v>
      </c>
      <c r="H126" s="43">
        <v>6180</v>
      </c>
      <c r="I126" s="207"/>
      <c r="J126" s="208"/>
      <c r="K126" s="208"/>
      <c r="L126" s="3"/>
      <c r="M126" s="3"/>
      <c r="N126" s="3"/>
      <c r="O126" s="3"/>
      <c r="P126" s="3"/>
      <c r="Q126" s="3"/>
      <c r="R126" s="3"/>
      <c r="S126" s="3"/>
    </row>
    <row r="127" spans="1:19" s="4" customFormat="1" ht="14.25" customHeight="1" thickBot="1">
      <c r="A127" s="18" t="s">
        <v>365</v>
      </c>
      <c r="B127" s="15">
        <v>4</v>
      </c>
      <c r="C127" s="24">
        <f t="shared" si="35"/>
        <v>2320</v>
      </c>
      <c r="D127" s="26">
        <v>2784</v>
      </c>
      <c r="E127" s="18" t="s">
        <v>292</v>
      </c>
      <c r="F127" s="222"/>
      <c r="G127" s="36">
        <f t="shared" si="36"/>
        <v>5490</v>
      </c>
      <c r="H127" s="71">
        <v>6588</v>
      </c>
      <c r="I127" s="207"/>
      <c r="J127" s="207"/>
      <c r="K127" s="207"/>
      <c r="L127" s="3"/>
      <c r="M127" s="3"/>
      <c r="N127" s="3"/>
      <c r="O127" s="3"/>
      <c r="P127" s="3"/>
      <c r="Q127" s="3"/>
      <c r="R127" s="3"/>
      <c r="S127" s="3"/>
    </row>
    <row r="128" spans="1:19" s="4" customFormat="1" thickBot="1">
      <c r="A128" s="18" t="s">
        <v>3</v>
      </c>
      <c r="B128" s="15">
        <v>4</v>
      </c>
      <c r="C128" s="24">
        <f t="shared" si="35"/>
        <v>1920</v>
      </c>
      <c r="D128" s="26">
        <v>2304</v>
      </c>
      <c r="E128" s="297" t="s">
        <v>83</v>
      </c>
      <c r="F128" s="261"/>
      <c r="G128" s="261"/>
      <c r="H128" s="262"/>
      <c r="I128" s="207"/>
      <c r="J128" s="207"/>
      <c r="K128" s="207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4.4" thickBot="1">
      <c r="A129" s="18" t="s">
        <v>18</v>
      </c>
      <c r="B129" s="15">
        <v>4</v>
      </c>
      <c r="C129" s="24">
        <f t="shared" si="35"/>
        <v>2050</v>
      </c>
      <c r="D129" s="26">
        <v>2460</v>
      </c>
      <c r="E129" s="171" t="s">
        <v>257</v>
      </c>
      <c r="F129" s="172"/>
      <c r="G129" s="27">
        <f t="shared" ref="G129:G134" si="37">H129/1.2</f>
        <v>2275</v>
      </c>
      <c r="H129" s="63">
        <v>2730</v>
      </c>
      <c r="I129" s="207"/>
      <c r="J129" s="207"/>
      <c r="K129" s="207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3" t="s">
        <v>209</v>
      </c>
      <c r="B130" s="14">
        <v>4</v>
      </c>
      <c r="C130" s="24">
        <f t="shared" si="35"/>
        <v>1910</v>
      </c>
      <c r="D130" s="25">
        <v>2292</v>
      </c>
      <c r="E130" s="171" t="s">
        <v>366</v>
      </c>
      <c r="F130" s="172"/>
      <c r="G130" s="27">
        <f t="shared" si="37"/>
        <v>2125</v>
      </c>
      <c r="H130" s="63">
        <v>2550</v>
      </c>
      <c r="I130" s="207"/>
      <c r="J130" s="207"/>
      <c r="K130" s="207"/>
      <c r="L130" s="3"/>
      <c r="M130" s="3"/>
      <c r="N130" s="3"/>
      <c r="O130" s="3"/>
      <c r="P130" s="3"/>
      <c r="Q130" s="3"/>
      <c r="R130" s="3"/>
      <c r="S130" s="3"/>
    </row>
    <row r="131" spans="1:19" s="4" customFormat="1">
      <c r="A131" s="13" t="s">
        <v>341</v>
      </c>
      <c r="B131" s="14">
        <v>4</v>
      </c>
      <c r="C131" s="24">
        <f t="shared" si="35"/>
        <v>2100</v>
      </c>
      <c r="D131" s="26">
        <v>2520</v>
      </c>
      <c r="E131" s="173" t="s">
        <v>367</v>
      </c>
      <c r="F131" s="10"/>
      <c r="G131" s="24">
        <f t="shared" si="37"/>
        <v>1995</v>
      </c>
      <c r="H131" s="43">
        <v>2394</v>
      </c>
      <c r="I131" s="207"/>
      <c r="J131" s="207"/>
      <c r="K131" s="207"/>
      <c r="L131" s="3"/>
      <c r="M131" s="3"/>
      <c r="N131" s="3"/>
      <c r="O131" s="3"/>
      <c r="P131" s="3"/>
      <c r="Q131" s="3"/>
      <c r="R131" s="3"/>
      <c r="S131" s="3"/>
    </row>
    <row r="132" spans="1:19" s="4" customFormat="1" ht="13.2">
      <c r="A132" s="13" t="s">
        <v>171</v>
      </c>
      <c r="B132" s="14">
        <v>4</v>
      </c>
      <c r="C132" s="24">
        <f t="shared" si="35"/>
        <v>2430</v>
      </c>
      <c r="D132" s="26">
        <v>2916</v>
      </c>
      <c r="E132" s="202" t="s">
        <v>368</v>
      </c>
      <c r="F132" s="287"/>
      <c r="G132" s="24">
        <f t="shared" si="37"/>
        <v>2050</v>
      </c>
      <c r="H132" s="43">
        <v>2460</v>
      </c>
      <c r="I132" s="207"/>
      <c r="J132" s="207"/>
      <c r="K132" s="207"/>
      <c r="L132" s="3"/>
      <c r="M132" s="3"/>
      <c r="N132" s="3"/>
      <c r="O132" s="3"/>
      <c r="P132" s="3"/>
      <c r="Q132" s="3"/>
      <c r="R132" s="3"/>
      <c r="S132" s="3"/>
    </row>
    <row r="133" spans="1:19" s="4" customFormat="1" ht="15.75" customHeight="1">
      <c r="A133" s="13" t="s">
        <v>342</v>
      </c>
      <c r="B133" s="14">
        <v>4</v>
      </c>
      <c r="C133" s="24">
        <f t="shared" si="35"/>
        <v>2150</v>
      </c>
      <c r="D133" s="26">
        <v>2580</v>
      </c>
      <c r="E133" s="285" t="s">
        <v>282</v>
      </c>
      <c r="F133" s="288"/>
      <c r="G133" s="24">
        <f t="shared" si="37"/>
        <v>2125</v>
      </c>
      <c r="H133" s="43">
        <v>2550</v>
      </c>
      <c r="I133" s="207" t="s">
        <v>7</v>
      </c>
      <c r="J133" s="207"/>
      <c r="K133" s="207"/>
      <c r="L133" s="3"/>
      <c r="M133" s="3"/>
      <c r="N133" s="3"/>
      <c r="O133" s="3"/>
      <c r="P133" s="3"/>
      <c r="Q133" s="3"/>
      <c r="R133" s="3"/>
      <c r="S133" s="3"/>
    </row>
    <row r="134" spans="1:19" s="4" customFormat="1" ht="14.4" thickBot="1">
      <c r="A134" s="13" t="s">
        <v>6</v>
      </c>
      <c r="B134" s="14">
        <v>4</v>
      </c>
      <c r="C134" s="24">
        <f t="shared" si="35"/>
        <v>1940</v>
      </c>
      <c r="D134" s="26">
        <v>2328</v>
      </c>
      <c r="E134" s="286" t="s">
        <v>87</v>
      </c>
      <c r="F134" s="289"/>
      <c r="G134" s="40">
        <f t="shared" si="37"/>
        <v>2050</v>
      </c>
      <c r="H134" s="41">
        <v>2460</v>
      </c>
      <c r="I134" s="207"/>
      <c r="J134" s="207"/>
      <c r="K134" s="207"/>
      <c r="L134" s="3"/>
      <c r="M134" s="3"/>
      <c r="N134" s="3"/>
      <c r="O134" s="3"/>
      <c r="P134" s="3"/>
      <c r="Q134" s="3"/>
      <c r="R134" s="3"/>
      <c r="S134" s="3"/>
    </row>
    <row r="135" spans="1:19" s="4" customFormat="1" thickBot="1">
      <c r="A135" s="13" t="s">
        <v>4</v>
      </c>
      <c r="B135" s="14">
        <v>4</v>
      </c>
      <c r="C135" s="24">
        <f t="shared" si="35"/>
        <v>1965</v>
      </c>
      <c r="D135" s="26">
        <v>2358</v>
      </c>
      <c r="E135" s="256" t="s">
        <v>25</v>
      </c>
      <c r="F135" s="257"/>
      <c r="G135" s="257"/>
      <c r="H135" s="258"/>
      <c r="I135" s="207"/>
      <c r="J135" s="207"/>
      <c r="K135" s="207"/>
      <c r="L135" s="3"/>
      <c r="M135" s="3"/>
      <c r="N135" s="3"/>
      <c r="O135" s="3"/>
      <c r="P135" s="3"/>
      <c r="Q135" s="3"/>
      <c r="R135" s="3"/>
      <c r="S135" s="3"/>
    </row>
    <row r="136" spans="1:19" s="4" customFormat="1" ht="14.25" customHeight="1">
      <c r="A136" s="37" t="s">
        <v>128</v>
      </c>
      <c r="B136" s="20">
        <v>4</v>
      </c>
      <c r="C136" s="24">
        <f t="shared" si="35"/>
        <v>1990</v>
      </c>
      <c r="D136" s="25">
        <v>2388</v>
      </c>
      <c r="E136" s="45" t="s">
        <v>144</v>
      </c>
      <c r="F136" s="6"/>
      <c r="G136" s="38">
        <f>H136/1.2</f>
        <v>3340</v>
      </c>
      <c r="H136" s="47">
        <v>4008</v>
      </c>
      <c r="I136" s="207"/>
      <c r="J136" s="207"/>
      <c r="K136" s="207"/>
      <c r="L136" s="3"/>
      <c r="M136" s="3"/>
      <c r="N136" s="3"/>
      <c r="O136" s="3"/>
      <c r="P136" s="3"/>
      <c r="Q136" s="3"/>
      <c r="R136" s="3"/>
      <c r="S136" s="3"/>
    </row>
    <row r="137" spans="1:19" s="4" customFormat="1">
      <c r="A137" s="13" t="s">
        <v>19</v>
      </c>
      <c r="B137" s="21">
        <v>4</v>
      </c>
      <c r="C137" s="24">
        <f t="shared" si="35"/>
        <v>1940</v>
      </c>
      <c r="D137" s="25">
        <v>2328</v>
      </c>
      <c r="E137" s="35" t="s">
        <v>145</v>
      </c>
      <c r="F137" s="11"/>
      <c r="G137" s="36">
        <f>H137/1.2</f>
        <v>3280</v>
      </c>
      <c r="H137" s="25">
        <v>3936</v>
      </c>
      <c r="I137" s="207"/>
      <c r="J137" s="207"/>
      <c r="K137" s="207"/>
      <c r="L137" s="3"/>
      <c r="M137" s="3"/>
      <c r="N137" s="3"/>
      <c r="O137" s="3"/>
      <c r="P137" s="3"/>
      <c r="Q137" s="3"/>
      <c r="R137" s="3"/>
      <c r="S137" s="3"/>
    </row>
    <row r="138" spans="1:19" s="4" customFormat="1">
      <c r="A138" s="37" t="s">
        <v>9</v>
      </c>
      <c r="B138" s="20">
        <v>4</v>
      </c>
      <c r="C138" s="38">
        <f t="shared" si="35"/>
        <v>2375</v>
      </c>
      <c r="D138" s="47">
        <v>2850</v>
      </c>
      <c r="E138" s="35" t="s">
        <v>146</v>
      </c>
      <c r="F138" s="61"/>
      <c r="G138" s="24">
        <f>H138/1.2</f>
        <v>3225</v>
      </c>
      <c r="H138" s="25">
        <v>3870</v>
      </c>
      <c r="I138" s="207"/>
      <c r="J138" s="207"/>
      <c r="K138" s="207"/>
      <c r="L138" s="3"/>
      <c r="M138" s="3"/>
      <c r="N138" s="3"/>
      <c r="O138" s="3"/>
      <c r="P138" s="3"/>
      <c r="Q138" s="3"/>
      <c r="R138" s="3"/>
      <c r="S138" s="3"/>
    </row>
    <row r="139" spans="1:19" s="4" customFormat="1">
      <c r="A139" s="13" t="s">
        <v>21</v>
      </c>
      <c r="B139" s="21">
        <v>4</v>
      </c>
      <c r="C139" s="24">
        <f t="shared" si="35"/>
        <v>2060</v>
      </c>
      <c r="D139" s="25">
        <v>2472</v>
      </c>
      <c r="E139" s="35" t="s">
        <v>147</v>
      </c>
      <c r="F139" s="61"/>
      <c r="G139" s="24">
        <f>H139/1.2</f>
        <v>3100</v>
      </c>
      <c r="H139" s="25">
        <v>3720</v>
      </c>
      <c r="I139" s="55"/>
      <c r="J139" s="207"/>
      <c r="K139" s="207"/>
      <c r="L139" s="3"/>
      <c r="M139" s="3"/>
      <c r="N139" s="3"/>
      <c r="O139" s="3"/>
      <c r="P139" s="3"/>
      <c r="Q139" s="3"/>
      <c r="R139" s="3"/>
      <c r="S139" s="3"/>
    </row>
    <row r="140" spans="1:19" s="4" customFormat="1">
      <c r="A140" s="13" t="s">
        <v>20</v>
      </c>
      <c r="B140" s="21">
        <v>4</v>
      </c>
      <c r="C140" s="24">
        <f t="shared" si="35"/>
        <v>2035</v>
      </c>
      <c r="D140" s="25">
        <v>2442</v>
      </c>
      <c r="E140" s="35" t="s">
        <v>151</v>
      </c>
      <c r="F140" s="6"/>
      <c r="G140" s="38">
        <f t="shared" ref="G140:G141" si="38">H140/1.2</f>
        <v>2910</v>
      </c>
      <c r="H140" s="47">
        <v>3492</v>
      </c>
      <c r="I140" s="55"/>
      <c r="J140" s="207"/>
      <c r="K140" s="207"/>
      <c r="L140" s="3"/>
      <c r="M140" s="3"/>
      <c r="N140" s="3"/>
      <c r="O140" s="3"/>
      <c r="P140" s="3"/>
      <c r="Q140" s="3"/>
      <c r="R140" s="3"/>
      <c r="S140" s="3"/>
    </row>
    <row r="141" spans="1:19" s="4" customFormat="1" ht="14.4" thickBot="1">
      <c r="A141" s="13" t="s">
        <v>178</v>
      </c>
      <c r="B141" s="21">
        <v>4</v>
      </c>
      <c r="C141" s="24">
        <f t="shared" si="35"/>
        <v>2080</v>
      </c>
      <c r="D141" s="25">
        <v>2496</v>
      </c>
      <c r="E141" s="35" t="s">
        <v>148</v>
      </c>
      <c r="F141" s="10"/>
      <c r="G141" s="24">
        <f t="shared" si="38"/>
        <v>2800</v>
      </c>
      <c r="H141" s="25">
        <v>3360</v>
      </c>
      <c r="I141" s="55"/>
      <c r="J141" s="207"/>
      <c r="K141" s="207"/>
      <c r="L141" s="3"/>
      <c r="M141" s="3"/>
      <c r="N141" s="3"/>
      <c r="O141" s="3"/>
      <c r="P141" s="3"/>
      <c r="Q141" s="3"/>
      <c r="R141" s="3"/>
      <c r="S141" s="3"/>
    </row>
    <row r="142" spans="1:19" s="4" customFormat="1" ht="12.15" customHeight="1" thickBot="1">
      <c r="A142" s="13" t="s">
        <v>384</v>
      </c>
      <c r="B142" s="21">
        <v>4</v>
      </c>
      <c r="C142" s="24">
        <f t="shared" si="35"/>
        <v>2060</v>
      </c>
      <c r="D142" s="25">
        <v>2472</v>
      </c>
      <c r="E142" s="337" t="s">
        <v>69</v>
      </c>
      <c r="F142" s="238"/>
      <c r="G142" s="238"/>
      <c r="H142" s="239"/>
      <c r="I142" s="55"/>
      <c r="J142" s="207"/>
      <c r="K142" s="207"/>
      <c r="L142" s="3"/>
      <c r="M142" s="3"/>
      <c r="N142" s="3"/>
      <c r="O142" s="3"/>
      <c r="P142" s="3"/>
      <c r="Q142" s="3"/>
      <c r="R142" s="3"/>
      <c r="S142" s="3"/>
    </row>
    <row r="143" spans="1:19" s="4" customFormat="1" ht="14.4" thickBot="1">
      <c r="A143" s="355" t="s">
        <v>201</v>
      </c>
      <c r="B143" s="356">
        <v>5</v>
      </c>
      <c r="C143" s="350">
        <f t="shared" ref="C143:C166" si="39">D143/1.2</f>
        <v>2265</v>
      </c>
      <c r="D143" s="357">
        <v>2718</v>
      </c>
      <c r="E143" s="37" t="s">
        <v>71</v>
      </c>
      <c r="F143" s="6"/>
      <c r="G143" s="38">
        <f t="shared" ref="G143:G158" si="40">H143/1.2</f>
        <v>2500</v>
      </c>
      <c r="H143" s="47">
        <v>3000</v>
      </c>
      <c r="I143" s="55"/>
      <c r="J143" s="207"/>
      <c r="K143" s="207"/>
      <c r="L143" s="3"/>
      <c r="M143" s="3"/>
      <c r="N143" s="3"/>
      <c r="O143" s="3"/>
      <c r="P143" s="3"/>
      <c r="Q143" s="3"/>
      <c r="R143" s="3"/>
      <c r="S143" s="3"/>
    </row>
    <row r="144" spans="1:19" s="4" customFormat="1">
      <c r="A144" s="37" t="s">
        <v>72</v>
      </c>
      <c r="B144" s="20">
        <v>5</v>
      </c>
      <c r="C144" s="38">
        <f t="shared" si="39"/>
        <v>2200</v>
      </c>
      <c r="D144" s="47">
        <v>2640</v>
      </c>
      <c r="E144" s="37" t="s">
        <v>169</v>
      </c>
      <c r="F144" s="6"/>
      <c r="G144" s="38">
        <f t="shared" si="40"/>
        <v>2800</v>
      </c>
      <c r="H144" s="25">
        <v>3360</v>
      </c>
      <c r="I144" s="55"/>
      <c r="J144" s="207"/>
      <c r="K144" s="207"/>
      <c r="L144" s="3"/>
      <c r="M144" s="3"/>
      <c r="N144" s="3"/>
      <c r="O144" s="3"/>
      <c r="P144" s="3"/>
      <c r="Q144" s="3"/>
      <c r="R144" s="3"/>
      <c r="S144" s="3"/>
    </row>
    <row r="145" spans="1:19" s="4" customFormat="1">
      <c r="A145" s="13" t="s">
        <v>8</v>
      </c>
      <c r="B145" s="21">
        <v>5</v>
      </c>
      <c r="C145" s="24">
        <f t="shared" si="39"/>
        <v>2385</v>
      </c>
      <c r="D145" s="25">
        <v>2862</v>
      </c>
      <c r="E145" s="37" t="s">
        <v>254</v>
      </c>
      <c r="F145" s="6"/>
      <c r="G145" s="38">
        <f t="shared" si="40"/>
        <v>2100</v>
      </c>
      <c r="H145" s="25">
        <v>2520</v>
      </c>
      <c r="I145" s="55"/>
      <c r="J145" s="207"/>
      <c r="K145" s="207"/>
      <c r="L145" s="3"/>
      <c r="M145" s="3"/>
      <c r="N145" s="3"/>
      <c r="O145" s="3"/>
      <c r="P145" s="3"/>
      <c r="Q145" s="3"/>
      <c r="R145" s="3"/>
      <c r="S145" s="3"/>
    </row>
    <row r="146" spans="1:19" s="4" customFormat="1">
      <c r="A146" s="13" t="s">
        <v>76</v>
      </c>
      <c r="B146" s="21">
        <v>5</v>
      </c>
      <c r="C146" s="24">
        <f t="shared" si="39"/>
        <v>2770</v>
      </c>
      <c r="D146" s="25">
        <v>3324</v>
      </c>
      <c r="E146" s="37" t="s">
        <v>149</v>
      </c>
      <c r="F146" s="6"/>
      <c r="G146" s="38">
        <f t="shared" si="40"/>
        <v>2650</v>
      </c>
      <c r="H146" s="25">
        <v>3180</v>
      </c>
      <c r="I146" s="55"/>
      <c r="J146" s="207"/>
      <c r="K146" s="207"/>
      <c r="L146" s="3"/>
      <c r="M146" s="3"/>
      <c r="N146" s="3"/>
      <c r="O146" s="3"/>
      <c r="P146" s="3"/>
      <c r="Q146" s="3"/>
      <c r="R146" s="3"/>
      <c r="S146" s="3"/>
    </row>
    <row r="147" spans="1:19" s="4" customFormat="1">
      <c r="A147" s="13" t="s">
        <v>252</v>
      </c>
      <c r="B147" s="21">
        <v>6</v>
      </c>
      <c r="C147" s="24">
        <f t="shared" si="39"/>
        <v>3290</v>
      </c>
      <c r="D147" s="25">
        <v>3948</v>
      </c>
      <c r="E147" s="13" t="s">
        <v>150</v>
      </c>
      <c r="F147" s="10"/>
      <c r="G147" s="24">
        <f t="shared" si="40"/>
        <v>2300</v>
      </c>
      <c r="H147" s="25">
        <v>2760</v>
      </c>
      <c r="I147" s="55"/>
      <c r="J147" s="207"/>
      <c r="K147" s="207"/>
      <c r="L147" s="3"/>
      <c r="M147" s="3"/>
      <c r="N147" s="3"/>
      <c r="O147" s="3"/>
      <c r="P147" s="3"/>
      <c r="Q147" s="3"/>
      <c r="R147" s="3"/>
      <c r="S147" s="3"/>
    </row>
    <row r="148" spans="1:19" s="4" customFormat="1">
      <c r="A148" s="13" t="s">
        <v>99</v>
      </c>
      <c r="B148" s="21">
        <v>6</v>
      </c>
      <c r="C148" s="24">
        <f t="shared" si="39"/>
        <v>2170</v>
      </c>
      <c r="D148" s="25">
        <v>2604</v>
      </c>
      <c r="E148" s="13" t="s">
        <v>262</v>
      </c>
      <c r="F148" s="10"/>
      <c r="G148" s="24">
        <f t="shared" si="40"/>
        <v>1990</v>
      </c>
      <c r="H148" s="25">
        <v>2388</v>
      </c>
      <c r="I148" s="207"/>
      <c r="J148" s="207"/>
      <c r="K148" s="207"/>
      <c r="L148" s="3"/>
      <c r="M148" s="3"/>
      <c r="N148" s="3"/>
      <c r="O148" s="3"/>
      <c r="P148" s="3"/>
      <c r="Q148" s="3"/>
      <c r="R148" s="3"/>
      <c r="S148" s="3"/>
    </row>
    <row r="149" spans="1:19" s="4" customFormat="1" ht="14.25" customHeight="1">
      <c r="A149" s="13" t="s">
        <v>179</v>
      </c>
      <c r="B149" s="21">
        <v>6</v>
      </c>
      <c r="C149" s="24">
        <f t="shared" si="39"/>
        <v>2170</v>
      </c>
      <c r="D149" s="25">
        <v>2604</v>
      </c>
      <c r="E149" s="42" t="s">
        <v>260</v>
      </c>
      <c r="F149" s="221"/>
      <c r="G149" s="24">
        <f t="shared" si="40"/>
        <v>1990</v>
      </c>
      <c r="H149" s="25">
        <v>2388</v>
      </c>
      <c r="I149" s="207"/>
      <c r="J149" s="207"/>
      <c r="K149" s="207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191</v>
      </c>
      <c r="B150" s="21">
        <v>6</v>
      </c>
      <c r="C150" s="24">
        <f t="shared" si="39"/>
        <v>2100</v>
      </c>
      <c r="D150" s="25">
        <v>2520</v>
      </c>
      <c r="E150" s="62" t="s">
        <v>263</v>
      </c>
      <c r="F150" s="222"/>
      <c r="G150" s="24">
        <f t="shared" si="40"/>
        <v>2145</v>
      </c>
      <c r="H150" s="25">
        <v>2574</v>
      </c>
      <c r="I150" s="218"/>
      <c r="J150" s="207"/>
      <c r="K150" s="207"/>
      <c r="L150" s="3"/>
      <c r="M150" s="3"/>
      <c r="N150" s="3"/>
      <c r="O150" s="3"/>
      <c r="P150" s="3"/>
      <c r="Q150" s="3"/>
      <c r="R150" s="3"/>
      <c r="S150" s="3"/>
    </row>
    <row r="151" spans="1:19" s="4" customFormat="1">
      <c r="A151" s="18" t="s">
        <v>211</v>
      </c>
      <c r="B151" s="22">
        <v>5</v>
      </c>
      <c r="C151" s="24">
        <f t="shared" si="39"/>
        <v>1995</v>
      </c>
      <c r="D151" s="25">
        <v>2394</v>
      </c>
      <c r="E151" s="18" t="s">
        <v>371</v>
      </c>
      <c r="F151" s="42"/>
      <c r="G151" s="34">
        <f t="shared" si="40"/>
        <v>2030</v>
      </c>
      <c r="H151" s="25">
        <v>2436</v>
      </c>
      <c r="I151" s="218"/>
      <c r="J151" s="207"/>
      <c r="K151" s="207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8" t="s">
        <v>210</v>
      </c>
      <c r="B152" s="22">
        <v>5</v>
      </c>
      <c r="C152" s="24">
        <f t="shared" si="39"/>
        <v>1950</v>
      </c>
      <c r="D152" s="25">
        <v>2340</v>
      </c>
      <c r="E152" s="18" t="s">
        <v>372</v>
      </c>
      <c r="F152" s="42"/>
      <c r="G152" s="34">
        <f t="shared" si="40"/>
        <v>2145</v>
      </c>
      <c r="H152" s="25">
        <v>2574</v>
      </c>
      <c r="I152" s="218"/>
      <c r="J152" s="207"/>
      <c r="K152" s="207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3" t="s">
        <v>180</v>
      </c>
      <c r="B153" s="21">
        <v>5</v>
      </c>
      <c r="C153" s="24">
        <f t="shared" si="39"/>
        <v>2015</v>
      </c>
      <c r="D153" s="25">
        <v>2418</v>
      </c>
      <c r="E153" s="59" t="s">
        <v>75</v>
      </c>
      <c r="F153" s="223"/>
      <c r="G153" s="24">
        <f t="shared" si="40"/>
        <v>2100</v>
      </c>
      <c r="H153" s="25">
        <v>2520</v>
      </c>
      <c r="I153" s="218"/>
      <c r="J153" s="207"/>
      <c r="K153" s="207"/>
      <c r="L153" s="3"/>
      <c r="M153" s="3"/>
      <c r="N153" s="3"/>
      <c r="O153" s="3"/>
      <c r="P153" s="3"/>
      <c r="Q153" s="3"/>
      <c r="R153" s="3"/>
      <c r="S153" s="3"/>
    </row>
    <row r="154" spans="1:19" s="4" customFormat="1" ht="15" customHeight="1">
      <c r="A154" s="13" t="s">
        <v>93</v>
      </c>
      <c r="B154" s="23">
        <v>5</v>
      </c>
      <c r="C154" s="24">
        <f t="shared" si="39"/>
        <v>2460</v>
      </c>
      <c r="D154" s="25">
        <v>2952</v>
      </c>
      <c r="E154" s="290" t="s">
        <v>373</v>
      </c>
      <c r="F154" s="292"/>
      <c r="G154" s="24">
        <f t="shared" si="40"/>
        <v>2100</v>
      </c>
      <c r="H154" s="25">
        <v>2520</v>
      </c>
      <c r="I154" s="218"/>
      <c r="J154" s="207"/>
      <c r="K154" s="207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3" t="s">
        <v>58</v>
      </c>
      <c r="B155" s="20">
        <v>5</v>
      </c>
      <c r="C155" s="24">
        <f t="shared" si="39"/>
        <v>2050</v>
      </c>
      <c r="D155" s="25">
        <v>2460</v>
      </c>
      <c r="E155" s="290" t="s">
        <v>374</v>
      </c>
      <c r="F155" s="293"/>
      <c r="G155" s="24">
        <f t="shared" si="40"/>
        <v>2030</v>
      </c>
      <c r="H155" s="25">
        <v>2436</v>
      </c>
      <c r="I155" s="218"/>
      <c r="J155" s="207"/>
      <c r="K155" s="207"/>
      <c r="L155" s="3"/>
      <c r="M155" s="3"/>
      <c r="N155" s="3"/>
      <c r="O155" s="3"/>
      <c r="P155" s="3"/>
      <c r="Q155" s="3"/>
      <c r="R155" s="3"/>
      <c r="S155" s="3"/>
    </row>
    <row r="156" spans="1:19" s="4" customFormat="1">
      <c r="A156" s="13" t="s">
        <v>106</v>
      </c>
      <c r="B156" s="21">
        <v>5</v>
      </c>
      <c r="C156" s="24">
        <f t="shared" si="39"/>
        <v>2030</v>
      </c>
      <c r="D156" s="25">
        <v>2436</v>
      </c>
      <c r="E156" s="207" t="s">
        <v>375</v>
      </c>
      <c r="F156" s="293"/>
      <c r="G156" s="24">
        <f t="shared" si="40"/>
        <v>2145</v>
      </c>
      <c r="H156" s="25">
        <v>2574</v>
      </c>
      <c r="I156" s="218"/>
      <c r="J156" s="207"/>
      <c r="K156" s="207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253</v>
      </c>
      <c r="B157" s="21">
        <v>5</v>
      </c>
      <c r="C157" s="24">
        <f t="shared" si="39"/>
        <v>2305</v>
      </c>
      <c r="D157" s="25">
        <v>2766</v>
      </c>
      <c r="E157" s="291" t="s">
        <v>376</v>
      </c>
      <c r="F157" s="294"/>
      <c r="G157" s="36">
        <f t="shared" si="40"/>
        <v>2280</v>
      </c>
      <c r="H157" s="46">
        <v>2736</v>
      </c>
      <c r="I157" s="218"/>
      <c r="J157" s="207"/>
      <c r="K157" s="207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94</v>
      </c>
      <c r="B158" s="21">
        <v>5</v>
      </c>
      <c r="C158" s="24">
        <f t="shared" si="39"/>
        <v>2100</v>
      </c>
      <c r="D158" s="25">
        <v>2520</v>
      </c>
      <c r="E158" s="13" t="s">
        <v>161</v>
      </c>
      <c r="F158" s="61"/>
      <c r="G158" s="24">
        <f t="shared" si="40"/>
        <v>2500</v>
      </c>
      <c r="H158" s="25">
        <v>3000</v>
      </c>
      <c r="I158" s="218"/>
      <c r="J158" s="207"/>
      <c r="K158" s="207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125</v>
      </c>
      <c r="B159" s="21">
        <v>5</v>
      </c>
      <c r="C159" s="24">
        <f t="shared" si="39"/>
        <v>1990</v>
      </c>
      <c r="D159" s="25">
        <v>2388</v>
      </c>
      <c r="I159" s="218"/>
      <c r="J159" s="207"/>
      <c r="K159" s="207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108</v>
      </c>
      <c r="B160" s="21">
        <v>5</v>
      </c>
      <c r="C160" s="24">
        <f t="shared" si="39"/>
        <v>1950</v>
      </c>
      <c r="D160" s="25">
        <v>2340</v>
      </c>
      <c r="I160" s="218"/>
      <c r="J160" s="207"/>
      <c r="K160" s="207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109</v>
      </c>
      <c r="B161" s="21">
        <v>6</v>
      </c>
      <c r="C161" s="24">
        <f t="shared" si="39"/>
        <v>2125</v>
      </c>
      <c r="D161" s="25">
        <v>2550</v>
      </c>
      <c r="I161" s="218"/>
      <c r="J161" s="207"/>
      <c r="K161" s="207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90</v>
      </c>
      <c r="B162" s="21">
        <v>6</v>
      </c>
      <c r="C162" s="24">
        <f t="shared" si="39"/>
        <v>1990</v>
      </c>
      <c r="D162" s="25">
        <v>2388</v>
      </c>
      <c r="I162" s="218"/>
      <c r="J162" s="207"/>
      <c r="K162" s="207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220</v>
      </c>
      <c r="B163" s="21">
        <v>5</v>
      </c>
      <c r="C163" s="24">
        <f t="shared" si="39"/>
        <v>2200</v>
      </c>
      <c r="D163" s="25">
        <v>2640</v>
      </c>
      <c r="I163" s="218"/>
      <c r="J163" s="207"/>
      <c r="K163" s="207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241</v>
      </c>
      <c r="B164" s="21">
        <v>5</v>
      </c>
      <c r="C164" s="24">
        <f t="shared" si="39"/>
        <v>2125</v>
      </c>
      <c r="D164" s="25">
        <v>2550</v>
      </c>
      <c r="I164" s="218"/>
      <c r="J164" s="207"/>
      <c r="K164" s="207"/>
      <c r="L164" s="3"/>
      <c r="M164" s="3"/>
      <c r="N164" s="3"/>
      <c r="O164" s="3"/>
      <c r="P164" s="3"/>
      <c r="Q164" s="3"/>
      <c r="R164" s="3"/>
      <c r="S164" s="3"/>
    </row>
    <row r="165" spans="1:19" s="4" customFormat="1" ht="13.2">
      <c r="A165" s="13" t="s">
        <v>57</v>
      </c>
      <c r="B165" s="21">
        <v>5</v>
      </c>
      <c r="C165" s="24">
        <f t="shared" si="39"/>
        <v>2080</v>
      </c>
      <c r="D165" s="25">
        <v>2496</v>
      </c>
      <c r="I165" s="207"/>
      <c r="J165" s="207"/>
      <c r="K165" s="207"/>
      <c r="L165" s="3"/>
      <c r="M165" s="3"/>
      <c r="N165" s="3"/>
      <c r="O165" s="3"/>
      <c r="P165" s="3"/>
      <c r="Q165" s="3"/>
      <c r="R165" s="3"/>
      <c r="S165" s="3"/>
    </row>
    <row r="166" spans="1:19" s="4" customFormat="1" ht="13.2">
      <c r="A166" s="13" t="s">
        <v>240</v>
      </c>
      <c r="B166" s="21">
        <v>5</v>
      </c>
      <c r="C166" s="24">
        <f t="shared" si="39"/>
        <v>2210</v>
      </c>
      <c r="D166" s="25">
        <v>2652</v>
      </c>
      <c r="I166" s="207"/>
      <c r="J166" s="207"/>
      <c r="K166" s="207"/>
      <c r="L166" s="3"/>
      <c r="M166" s="3"/>
      <c r="N166" s="3"/>
      <c r="O166" s="3"/>
      <c r="P166" s="3"/>
      <c r="Q166" s="3"/>
      <c r="R166" s="3"/>
      <c r="S166" s="3"/>
    </row>
    <row r="167" spans="1:19" s="4" customFormat="1" ht="13.2">
      <c r="A167" s="207"/>
      <c r="B167" s="207"/>
      <c r="C167" s="207"/>
      <c r="D167" s="207"/>
      <c r="I167" s="207"/>
      <c r="J167" s="207"/>
      <c r="K167" s="207"/>
      <c r="L167" s="3"/>
      <c r="M167" s="3"/>
      <c r="N167" s="3"/>
      <c r="O167" s="3"/>
      <c r="P167" s="3"/>
      <c r="Q167" s="3"/>
      <c r="R167" s="3"/>
      <c r="S167" s="3"/>
    </row>
    <row r="168" spans="1:19" s="4" customFormat="1" thickBot="1">
      <c r="A168" s="207"/>
      <c r="B168" s="207"/>
      <c r="C168" s="207"/>
      <c r="D168" s="207"/>
      <c r="I168" s="207"/>
      <c r="J168" s="207"/>
      <c r="K168" s="207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4.4" thickBot="1">
      <c r="A169" s="266" t="s">
        <v>192</v>
      </c>
      <c r="B169" s="240"/>
      <c r="C169" s="240"/>
      <c r="D169" s="241"/>
      <c r="E169" s="266" t="s">
        <v>193</v>
      </c>
      <c r="F169" s="253"/>
      <c r="G169" s="253"/>
      <c r="H169" s="254" t="s">
        <v>162</v>
      </c>
      <c r="I169" s="243">
        <v>45926</v>
      </c>
      <c r="J169" s="207"/>
      <c r="K169" s="207"/>
      <c r="L169" s="3"/>
      <c r="M169" s="3"/>
      <c r="N169" s="3"/>
      <c r="O169" s="3"/>
      <c r="P169" s="3"/>
      <c r="Q169" s="3"/>
      <c r="R169" s="3"/>
      <c r="S169" s="3"/>
    </row>
    <row r="170" spans="1:19" s="4" customFormat="1">
      <c r="A170" s="169" t="s">
        <v>92</v>
      </c>
      <c r="B170" s="137"/>
      <c r="C170" s="98">
        <f t="shared" ref="C170:C184" si="41">D170/1.2</f>
        <v>3900</v>
      </c>
      <c r="D170" s="99">
        <v>4680</v>
      </c>
      <c r="E170" s="44" t="s">
        <v>14</v>
      </c>
      <c r="F170" s="224"/>
      <c r="G170" s="38">
        <f t="shared" ref="G170:G173" si="42">H170/1.2</f>
        <v>2050</v>
      </c>
      <c r="H170" s="47">
        <v>2460</v>
      </c>
      <c r="I170" s="207"/>
      <c r="J170" s="207"/>
      <c r="K170" s="207"/>
      <c r="L170" s="3"/>
      <c r="M170" s="3"/>
      <c r="N170" s="3"/>
      <c r="O170" s="3"/>
      <c r="P170" s="3"/>
      <c r="Q170" s="3"/>
      <c r="R170" s="3"/>
      <c r="S170" s="3"/>
    </row>
    <row r="171" spans="1:19" s="4" customFormat="1">
      <c r="A171" s="165" t="s">
        <v>269</v>
      </c>
      <c r="B171" s="141"/>
      <c r="C171" s="108">
        <f t="shared" si="41"/>
        <v>3420</v>
      </c>
      <c r="D171" s="99">
        <v>4104</v>
      </c>
      <c r="E171" s="44" t="s">
        <v>15</v>
      </c>
      <c r="F171" s="225"/>
      <c r="G171" s="38">
        <f t="shared" si="42"/>
        <v>1690</v>
      </c>
      <c r="H171" s="47">
        <v>2028</v>
      </c>
      <c r="I171" s="207"/>
      <c r="J171" s="207"/>
      <c r="K171" s="207"/>
      <c r="L171" s="3"/>
      <c r="M171" s="3"/>
      <c r="N171" s="3"/>
      <c r="O171" s="3"/>
      <c r="P171" s="3"/>
      <c r="Q171" s="3"/>
      <c r="R171" s="3"/>
      <c r="S171" s="3"/>
    </row>
    <row r="172" spans="1:19" s="4" customFormat="1">
      <c r="A172" s="165" t="s">
        <v>74</v>
      </c>
      <c r="B172" s="141"/>
      <c r="C172" s="108">
        <f t="shared" si="41"/>
        <v>4150</v>
      </c>
      <c r="D172" s="99">
        <v>4980</v>
      </c>
      <c r="E172" s="18" t="s">
        <v>333</v>
      </c>
      <c r="F172" s="221"/>
      <c r="G172" s="24">
        <f t="shared" si="42"/>
        <v>1810</v>
      </c>
      <c r="H172" s="25">
        <v>2172</v>
      </c>
      <c r="I172" s="207"/>
      <c r="J172" s="207"/>
      <c r="K172" s="207"/>
      <c r="L172" s="3"/>
      <c r="M172" s="3"/>
      <c r="N172" s="3"/>
      <c r="O172" s="3"/>
      <c r="P172" s="3"/>
      <c r="Q172" s="3"/>
      <c r="R172" s="3"/>
      <c r="S172" s="3"/>
    </row>
    <row r="173" spans="1:19" s="4" customFormat="1">
      <c r="A173" s="165" t="s">
        <v>270</v>
      </c>
      <c r="B173" s="141"/>
      <c r="C173" s="108">
        <f t="shared" si="41"/>
        <v>3800</v>
      </c>
      <c r="D173" s="99">
        <v>4560</v>
      </c>
      <c r="E173" s="18" t="s">
        <v>354</v>
      </c>
      <c r="F173" s="221"/>
      <c r="G173" s="24">
        <f t="shared" si="42"/>
        <v>1890</v>
      </c>
      <c r="H173" s="25">
        <v>2268</v>
      </c>
      <c r="I173" s="207"/>
      <c r="J173" s="207"/>
      <c r="K173" s="207"/>
      <c r="L173" s="3"/>
      <c r="M173" s="3"/>
      <c r="N173" s="3"/>
      <c r="O173" s="3"/>
      <c r="P173" s="3"/>
      <c r="Q173" s="3"/>
      <c r="R173" s="3"/>
      <c r="S173" s="3"/>
    </row>
    <row r="174" spans="1:19" s="4" customFormat="1">
      <c r="A174" s="165" t="s">
        <v>271</v>
      </c>
      <c r="B174" s="141"/>
      <c r="C174" s="108">
        <f t="shared" si="41"/>
        <v>3875</v>
      </c>
      <c r="D174" s="99">
        <v>4650</v>
      </c>
      <c r="E174" s="18" t="s">
        <v>355</v>
      </c>
      <c r="F174" s="221"/>
      <c r="G174" s="24">
        <f t="shared" ref="G174:G178" si="43">H174/1.2</f>
        <v>1810</v>
      </c>
      <c r="H174" s="25">
        <v>2172</v>
      </c>
      <c r="I174" s="207"/>
      <c r="J174" s="207"/>
      <c r="K174" s="207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65" t="s">
        <v>143</v>
      </c>
      <c r="B175" s="141"/>
      <c r="C175" s="108">
        <f t="shared" si="41"/>
        <v>3800</v>
      </c>
      <c r="D175" s="99">
        <v>4560</v>
      </c>
      <c r="E175" s="18" t="s">
        <v>308</v>
      </c>
      <c r="F175" s="221"/>
      <c r="G175" s="24">
        <f t="shared" si="43"/>
        <v>1995</v>
      </c>
      <c r="H175" s="25">
        <v>2394</v>
      </c>
      <c r="I175" s="207"/>
      <c r="J175" s="207"/>
      <c r="K175" s="207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65" t="s">
        <v>272</v>
      </c>
      <c r="B176" s="141"/>
      <c r="C176" s="108">
        <f t="shared" si="41"/>
        <v>3880</v>
      </c>
      <c r="D176" s="99">
        <v>4656</v>
      </c>
      <c r="E176" s="18" t="s">
        <v>353</v>
      </c>
      <c r="F176" s="221"/>
      <c r="G176" s="24">
        <f t="shared" si="43"/>
        <v>1750</v>
      </c>
      <c r="H176" s="25">
        <v>2100</v>
      </c>
      <c r="I176" s="207"/>
      <c r="J176" s="207"/>
      <c r="K176" s="207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65" t="s">
        <v>273</v>
      </c>
      <c r="B177" s="141"/>
      <c r="C177" s="108">
        <f t="shared" si="41"/>
        <v>3560</v>
      </c>
      <c r="D177" s="109">
        <v>4272</v>
      </c>
      <c r="E177" s="18" t="s">
        <v>352</v>
      </c>
      <c r="F177" s="221"/>
      <c r="G177" s="24">
        <f t="shared" si="43"/>
        <v>1860</v>
      </c>
      <c r="H177" s="25">
        <v>2232</v>
      </c>
      <c r="I177" s="207"/>
      <c r="J177" s="207"/>
      <c r="K177" s="207"/>
      <c r="L177" s="3"/>
      <c r="M177" s="3"/>
      <c r="N177" s="3"/>
      <c r="O177" s="3"/>
      <c r="P177" s="3"/>
      <c r="Q177" s="3"/>
      <c r="R177" s="3"/>
      <c r="S177" s="3"/>
    </row>
    <row r="178" spans="1:19" s="4" customFormat="1" ht="14.4" thickBot="1">
      <c r="A178" s="165" t="s">
        <v>274</v>
      </c>
      <c r="B178" s="145"/>
      <c r="C178" s="108">
        <f t="shared" si="41"/>
        <v>3250</v>
      </c>
      <c r="D178" s="109">
        <v>3900</v>
      </c>
      <c r="E178" s="48" t="s">
        <v>16</v>
      </c>
      <c r="F178" s="222"/>
      <c r="G178" s="36">
        <f t="shared" si="43"/>
        <v>1000</v>
      </c>
      <c r="H178" s="46">
        <v>1200</v>
      </c>
      <c r="I178" s="207"/>
      <c r="J178" s="207"/>
      <c r="K178" s="207"/>
      <c r="L178" s="3"/>
      <c r="M178" s="3"/>
      <c r="N178" s="3"/>
      <c r="O178" s="3"/>
      <c r="P178" s="3"/>
      <c r="Q178" s="3"/>
      <c r="R178" s="3"/>
      <c r="S178" s="3"/>
    </row>
    <row r="179" spans="1:19" s="4" customFormat="1" ht="14.4" thickBot="1">
      <c r="A179" s="165" t="s">
        <v>275</v>
      </c>
      <c r="B179" s="145"/>
      <c r="C179" s="108">
        <f t="shared" si="41"/>
        <v>3080</v>
      </c>
      <c r="D179" s="109">
        <v>3696</v>
      </c>
      <c r="E179" s="266" t="s">
        <v>194</v>
      </c>
      <c r="F179" s="253"/>
      <c r="G179" s="253"/>
      <c r="H179" s="254"/>
      <c r="I179" s="207"/>
      <c r="J179" s="207"/>
      <c r="K179" s="207"/>
      <c r="L179" s="3"/>
      <c r="M179" s="3"/>
      <c r="N179" s="3"/>
      <c r="O179" s="3"/>
      <c r="P179" s="3"/>
      <c r="Q179" s="3"/>
      <c r="R179" s="3"/>
      <c r="S179" s="3"/>
    </row>
    <row r="180" spans="1:19" s="4" customFormat="1">
      <c r="A180" s="165" t="s">
        <v>276</v>
      </c>
      <c r="B180" s="141"/>
      <c r="C180" s="108">
        <f t="shared" si="41"/>
        <v>4540</v>
      </c>
      <c r="D180" s="109">
        <v>5448</v>
      </c>
      <c r="E180" s="44" t="s">
        <v>17</v>
      </c>
      <c r="F180" s="225"/>
      <c r="G180" s="38">
        <f t="shared" ref="G180:G183" si="44">H180/1.2</f>
        <v>1800</v>
      </c>
      <c r="H180" s="47">
        <v>2160</v>
      </c>
      <c r="I180" s="207"/>
      <c r="J180" s="207"/>
      <c r="K180" s="207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65" t="s">
        <v>277</v>
      </c>
      <c r="B181" s="141"/>
      <c r="C181" s="108">
        <f t="shared" si="41"/>
        <v>3120</v>
      </c>
      <c r="D181" s="109">
        <v>3744</v>
      </c>
      <c r="E181" s="18" t="s">
        <v>264</v>
      </c>
      <c r="F181" s="221"/>
      <c r="G181" s="38">
        <f t="shared" si="44"/>
        <v>1840</v>
      </c>
      <c r="H181" s="25">
        <v>2208</v>
      </c>
      <c r="I181" s="207"/>
      <c r="J181" s="207"/>
      <c r="K181" s="207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65" t="s">
        <v>278</v>
      </c>
      <c r="B182" s="141"/>
      <c r="C182" s="108">
        <f t="shared" si="41"/>
        <v>3150</v>
      </c>
      <c r="D182" s="109">
        <v>3780</v>
      </c>
      <c r="E182" s="49" t="s">
        <v>265</v>
      </c>
      <c r="F182" s="12"/>
      <c r="G182" s="38">
        <f t="shared" si="44"/>
        <v>2030</v>
      </c>
      <c r="H182" s="25">
        <v>2436</v>
      </c>
      <c r="I182" s="207"/>
      <c r="J182" s="207"/>
      <c r="K182" s="207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65" t="s">
        <v>279</v>
      </c>
      <c r="B183" s="141"/>
      <c r="C183" s="108">
        <f t="shared" si="41"/>
        <v>3080</v>
      </c>
      <c r="D183" s="109">
        <v>3696</v>
      </c>
      <c r="E183" s="188" t="s">
        <v>217</v>
      </c>
      <c r="F183" s="189"/>
      <c r="G183" s="24">
        <f t="shared" si="44"/>
        <v>2015</v>
      </c>
      <c r="H183" s="25">
        <v>2418</v>
      </c>
      <c r="I183" s="207"/>
      <c r="J183" s="207"/>
      <c r="K183" s="207"/>
      <c r="L183" s="3"/>
      <c r="M183" s="3"/>
      <c r="N183" s="3"/>
      <c r="O183" s="3"/>
      <c r="P183" s="3"/>
      <c r="Q183" s="3"/>
      <c r="R183" s="3"/>
      <c r="S183" s="3"/>
    </row>
    <row r="184" spans="1:19" s="4" customFormat="1" ht="13.2">
      <c r="A184" s="165" t="s">
        <v>280</v>
      </c>
      <c r="B184" s="141"/>
      <c r="C184" s="108">
        <f t="shared" si="41"/>
        <v>3080</v>
      </c>
      <c r="D184" s="109">
        <v>3696</v>
      </c>
      <c r="I184" s="207"/>
      <c r="J184" s="207"/>
      <c r="K184" s="207"/>
      <c r="L184" s="3"/>
      <c r="M184" s="3"/>
      <c r="N184" s="3"/>
      <c r="O184" s="3"/>
      <c r="P184" s="3"/>
      <c r="Q184" s="3"/>
      <c r="R184" s="3"/>
      <c r="S184" s="3"/>
    </row>
    <row r="185" spans="1:19" s="4" customFormat="1" ht="13.2">
      <c r="A185" s="106"/>
      <c r="B185" s="145"/>
      <c r="C185" s="108"/>
      <c r="D185" s="109"/>
      <c r="I185" s="207"/>
      <c r="J185" s="207"/>
      <c r="K185" s="207"/>
      <c r="L185" s="3"/>
      <c r="M185" s="3"/>
      <c r="N185" s="3"/>
      <c r="O185" s="3"/>
      <c r="P185" s="3"/>
      <c r="Q185" s="3"/>
      <c r="R185" s="3"/>
      <c r="S185" s="3"/>
    </row>
    <row r="186" spans="1:19" s="4" customFormat="1" ht="14.4" thickBot="1">
      <c r="A186" s="207"/>
      <c r="B186" s="207"/>
      <c r="C186" s="207"/>
      <c r="D186" s="207"/>
      <c r="E186" s="207"/>
      <c r="F186" s="207"/>
      <c r="G186" s="207"/>
      <c r="H186" s="207"/>
      <c r="I186" s="218"/>
      <c r="J186" s="207"/>
      <c r="K186" s="207"/>
      <c r="L186" s="3"/>
      <c r="M186" s="3"/>
      <c r="N186" s="3"/>
      <c r="O186" s="3"/>
      <c r="P186" s="3"/>
      <c r="Q186" s="3"/>
      <c r="R186" s="3"/>
      <c r="S186" s="3"/>
    </row>
    <row r="187" spans="1:19" s="4" customFormat="1" thickBot="1">
      <c r="A187" s="374" t="s">
        <v>70</v>
      </c>
      <c r="B187" s="374"/>
      <c r="C187" s="374"/>
      <c r="D187" s="374"/>
      <c r="E187" s="375" t="s">
        <v>64</v>
      </c>
      <c r="F187" s="376"/>
      <c r="G187" s="376"/>
      <c r="H187" s="377"/>
      <c r="I187" s="263"/>
      <c r="J187" s="207"/>
      <c r="K187" s="207"/>
      <c r="L187" s="3"/>
      <c r="M187" s="3"/>
      <c r="N187" s="3"/>
      <c r="O187" s="3"/>
      <c r="P187" s="3"/>
      <c r="Q187" s="3"/>
      <c r="R187" s="3"/>
      <c r="S187" s="3"/>
    </row>
    <row r="188" spans="1:19" s="4" customFormat="1" ht="14.4" thickBot="1">
      <c r="A188" s="8" t="s">
        <v>13</v>
      </c>
      <c r="B188" s="7"/>
      <c r="C188" s="24">
        <f t="shared" ref="C188:C191" si="45">D188/1.2</f>
        <v>3900</v>
      </c>
      <c r="D188" s="25">
        <v>4680</v>
      </c>
      <c r="E188" s="323" t="s">
        <v>117</v>
      </c>
      <c r="F188" s="264"/>
      <c r="G188" s="265">
        <f>H188/1.2</f>
        <v>2140</v>
      </c>
      <c r="H188" s="47">
        <v>2568</v>
      </c>
      <c r="I188" s="218"/>
      <c r="J188" s="207"/>
      <c r="K188" s="207"/>
      <c r="L188" s="3"/>
      <c r="M188" s="3"/>
      <c r="N188" s="3"/>
      <c r="O188" s="3"/>
    </row>
    <row r="189" spans="1:19" s="4" customFormat="1" ht="14.4" thickBot="1">
      <c r="A189" s="8" t="s">
        <v>102</v>
      </c>
      <c r="B189" s="7"/>
      <c r="C189" s="24">
        <f t="shared" si="45"/>
        <v>2270</v>
      </c>
      <c r="D189" s="25">
        <v>2724</v>
      </c>
      <c r="E189" s="372" t="s">
        <v>88</v>
      </c>
      <c r="F189" s="373"/>
      <c r="G189" s="175">
        <f t="shared" ref="G189:G193" si="46">H189/1.2</f>
        <v>4160</v>
      </c>
      <c r="H189" s="84">
        <v>4992</v>
      </c>
      <c r="I189" s="207"/>
      <c r="J189" s="207"/>
      <c r="K189" s="207"/>
      <c r="L189" s="3"/>
      <c r="M189" s="3"/>
      <c r="N189" s="3"/>
      <c r="O189" s="3"/>
    </row>
    <row r="190" spans="1:19" s="4" customFormat="1">
      <c r="A190" s="9" t="s">
        <v>331</v>
      </c>
      <c r="B190" s="333"/>
      <c r="C190" s="24">
        <f t="shared" si="45"/>
        <v>2230</v>
      </c>
      <c r="D190" s="25">
        <v>2676</v>
      </c>
      <c r="E190" s="324" t="s">
        <v>118</v>
      </c>
      <c r="F190" s="191"/>
      <c r="G190" s="175">
        <f t="shared" si="46"/>
        <v>2120</v>
      </c>
      <c r="H190" s="25">
        <v>2544</v>
      </c>
      <c r="I190" s="207"/>
      <c r="J190" s="207"/>
      <c r="K190" s="207"/>
      <c r="L190" s="3"/>
      <c r="M190" s="3"/>
      <c r="N190" s="3"/>
      <c r="O190" s="3"/>
    </row>
    <row r="191" spans="1:19" s="4" customFormat="1" ht="13.2">
      <c r="A191" s="232" t="s">
        <v>332</v>
      </c>
      <c r="B191" s="232"/>
      <c r="C191" s="24">
        <f t="shared" si="45"/>
        <v>2180</v>
      </c>
      <c r="D191" s="25">
        <v>2616</v>
      </c>
      <c r="E191" s="325" t="s">
        <v>119</v>
      </c>
      <c r="F191" s="192"/>
      <c r="G191" s="176">
        <f t="shared" si="46"/>
        <v>1790</v>
      </c>
      <c r="H191" s="25">
        <v>2148</v>
      </c>
      <c r="I191" s="207" t="s">
        <v>7</v>
      </c>
      <c r="J191" s="207"/>
      <c r="K191" s="207"/>
      <c r="L191" s="3"/>
      <c r="M191" s="3"/>
      <c r="N191" s="3"/>
      <c r="O191" s="3"/>
      <c r="P191" s="3"/>
      <c r="Q191" s="3"/>
      <c r="R191" s="3"/>
      <c r="S191" s="3"/>
    </row>
    <row r="192" spans="1:19" s="4" customFormat="1">
      <c r="A192" s="9" t="s">
        <v>68</v>
      </c>
      <c r="B192" s="333"/>
      <c r="C192" s="24">
        <f t="shared" ref="C192:C197" si="47">D192/1.2</f>
        <v>2550</v>
      </c>
      <c r="D192" s="25">
        <v>3060</v>
      </c>
      <c r="E192" s="325" t="s">
        <v>334</v>
      </c>
      <c r="F192" s="192"/>
      <c r="G192" s="177">
        <f t="shared" si="46"/>
        <v>1790</v>
      </c>
      <c r="H192" s="25">
        <v>2148</v>
      </c>
      <c r="I192" s="207"/>
      <c r="J192" s="207"/>
      <c r="K192" s="207"/>
      <c r="L192" s="3"/>
      <c r="M192" s="3"/>
      <c r="N192" s="3"/>
      <c r="O192" s="3"/>
      <c r="P192" s="3"/>
      <c r="Q192" s="3"/>
      <c r="R192" s="3"/>
      <c r="S192" s="3"/>
    </row>
    <row r="193" spans="1:19" s="4" customFormat="1">
      <c r="A193" s="9" t="s">
        <v>103</v>
      </c>
      <c r="B193" s="333"/>
      <c r="C193" s="24">
        <f t="shared" si="47"/>
        <v>2600</v>
      </c>
      <c r="D193" s="25">
        <v>3120</v>
      </c>
      <c r="E193" s="325" t="s">
        <v>335</v>
      </c>
      <c r="F193" s="192"/>
      <c r="G193" s="177">
        <f t="shared" si="46"/>
        <v>2085</v>
      </c>
      <c r="H193" s="25">
        <v>2502</v>
      </c>
      <c r="I193" s="207"/>
      <c r="J193" s="207"/>
      <c r="K193" s="207"/>
      <c r="L193" s="3"/>
      <c r="M193" s="3"/>
      <c r="N193" s="3"/>
      <c r="O193" s="3"/>
    </row>
    <row r="194" spans="1:19" s="4" customFormat="1" ht="14.4" thickBot="1">
      <c r="A194" s="9" t="s">
        <v>186</v>
      </c>
      <c r="B194" s="333"/>
      <c r="C194" s="24">
        <f t="shared" si="47"/>
        <v>2640</v>
      </c>
      <c r="D194" s="25">
        <v>3168</v>
      </c>
      <c r="E194" s="326" t="s">
        <v>120</v>
      </c>
      <c r="F194" s="193"/>
      <c r="G194" s="178">
        <f t="shared" ref="G194:G197" si="48">H194/1.2</f>
        <v>2410</v>
      </c>
      <c r="H194" s="25">
        <v>2892</v>
      </c>
      <c r="I194" s="207"/>
      <c r="J194" s="207"/>
      <c r="K194" s="207"/>
      <c r="L194" s="3"/>
      <c r="M194" s="3"/>
      <c r="N194" s="3"/>
      <c r="O194" s="3"/>
    </row>
    <row r="195" spans="1:19" s="4" customFormat="1" ht="14.4" thickBot="1">
      <c r="A195" s="9" t="s">
        <v>187</v>
      </c>
      <c r="B195" s="333"/>
      <c r="C195" s="24">
        <f t="shared" si="47"/>
        <v>2780</v>
      </c>
      <c r="D195" s="25">
        <v>3336</v>
      </c>
      <c r="E195" s="327" t="s">
        <v>170</v>
      </c>
      <c r="F195" s="193"/>
      <c r="G195" s="178">
        <f t="shared" si="48"/>
        <v>3120</v>
      </c>
      <c r="H195" s="25">
        <v>3744</v>
      </c>
      <c r="I195" s="207"/>
      <c r="J195" s="207"/>
      <c r="K195" s="207"/>
      <c r="L195" s="3"/>
      <c r="M195" s="3"/>
      <c r="N195" s="3"/>
      <c r="O195" s="3"/>
      <c r="P195" s="3"/>
      <c r="Q195" s="3"/>
      <c r="R195" s="3"/>
      <c r="S195" s="3"/>
    </row>
    <row r="196" spans="1:19" s="4" customFormat="1">
      <c r="A196" s="9" t="s">
        <v>377</v>
      </c>
      <c r="B196" s="333"/>
      <c r="C196" s="24">
        <f t="shared" si="47"/>
        <v>2850</v>
      </c>
      <c r="D196" s="25">
        <v>3420</v>
      </c>
      <c r="E196" s="328" t="s">
        <v>114</v>
      </c>
      <c r="F196" s="194"/>
      <c r="G196" s="195">
        <f t="shared" si="48"/>
        <v>3070</v>
      </c>
      <c r="H196" s="25">
        <v>3684</v>
      </c>
      <c r="I196" s="207"/>
      <c r="J196" s="207"/>
      <c r="K196" s="207"/>
      <c r="L196" s="3"/>
      <c r="M196" s="3"/>
      <c r="N196" s="3"/>
      <c r="O196" s="3"/>
      <c r="P196" s="3"/>
      <c r="Q196" s="3"/>
      <c r="R196" s="3"/>
      <c r="S196" s="3"/>
    </row>
    <row r="197" spans="1:19" s="4" customFormat="1" ht="14.4" thickBot="1">
      <c r="A197" s="9" t="s">
        <v>255</v>
      </c>
      <c r="B197" s="333"/>
      <c r="C197" s="24">
        <f t="shared" si="47"/>
        <v>7700</v>
      </c>
      <c r="D197" s="25">
        <v>9240</v>
      </c>
      <c r="E197" s="329" t="s">
        <v>188</v>
      </c>
      <c r="F197" s="196"/>
      <c r="G197" s="197">
        <f t="shared" si="48"/>
        <v>4080</v>
      </c>
      <c r="H197" s="41">
        <v>4896</v>
      </c>
      <c r="I197" s="207"/>
      <c r="J197" s="207"/>
      <c r="K197" s="207"/>
      <c r="L197" s="3"/>
      <c r="M197" s="3"/>
      <c r="N197" s="3"/>
      <c r="O197" s="3"/>
      <c r="P197" s="3"/>
      <c r="Q197" s="3"/>
      <c r="R197" s="3"/>
      <c r="S197" s="3"/>
    </row>
    <row r="198" spans="1:19" s="4" customFormat="1" thickBot="1">
      <c r="A198" s="344" t="s">
        <v>79</v>
      </c>
      <c r="B198" s="344"/>
      <c r="C198" s="344"/>
      <c r="D198" s="344"/>
      <c r="E198" s="194" t="s">
        <v>336</v>
      </c>
      <c r="F198" s="205"/>
      <c r="G198" s="195">
        <f>H198/1.2</f>
        <v>3800</v>
      </c>
      <c r="H198" s="25">
        <v>4560</v>
      </c>
      <c r="I198" s="207"/>
      <c r="J198" s="207"/>
      <c r="K198" s="207"/>
      <c r="L198" s="3"/>
      <c r="M198" s="3"/>
      <c r="N198" s="3"/>
      <c r="O198" s="3"/>
      <c r="P198" s="3"/>
      <c r="Q198" s="3"/>
      <c r="R198" s="3"/>
      <c r="S198" s="3"/>
    </row>
    <row r="199" spans="1:19" s="4" customFormat="1" ht="14.4" thickBot="1">
      <c r="A199" s="13" t="s">
        <v>156</v>
      </c>
      <c r="B199" s="7"/>
      <c r="C199" s="24">
        <f>D199/1.2</f>
        <v>2850</v>
      </c>
      <c r="D199" s="25">
        <v>3420</v>
      </c>
      <c r="E199" s="330" t="s">
        <v>337</v>
      </c>
      <c r="F199" s="255"/>
      <c r="G199" s="198">
        <f>H199/1.2</f>
        <v>3980</v>
      </c>
      <c r="H199" s="47">
        <v>4776</v>
      </c>
      <c r="I199" s="207"/>
      <c r="J199" s="207"/>
      <c r="K199" s="207"/>
      <c r="L199" s="3"/>
      <c r="M199" s="3"/>
      <c r="N199" s="3"/>
      <c r="O199" s="3"/>
      <c r="P199" s="3"/>
      <c r="Q199" s="3"/>
      <c r="R199" s="3"/>
      <c r="S199" s="3"/>
    </row>
    <row r="200" spans="1:19" s="4" customFormat="1" ht="14.4" thickBot="1">
      <c r="A200" s="13" t="s">
        <v>157</v>
      </c>
      <c r="B200" s="7"/>
      <c r="C200" s="24">
        <f>D200/1.2</f>
        <v>2850</v>
      </c>
      <c r="D200" s="25">
        <v>3420</v>
      </c>
      <c r="E200" s="330" t="s">
        <v>189</v>
      </c>
      <c r="F200" s="255"/>
      <c r="G200" s="198">
        <f>H200/1.2</f>
        <v>2030</v>
      </c>
      <c r="H200" s="47">
        <v>2436</v>
      </c>
      <c r="I200" s="207"/>
      <c r="J200" s="207"/>
      <c r="K200" s="207"/>
      <c r="L200" s="3"/>
      <c r="M200" s="3"/>
      <c r="N200" s="3"/>
      <c r="O200" s="3"/>
      <c r="P200" s="3"/>
      <c r="Q200" s="3"/>
      <c r="R200" s="3"/>
      <c r="S200" s="3"/>
    </row>
    <row r="201" spans="1:19" s="4" customFormat="1" ht="14.4" thickBot="1">
      <c r="A201" s="334" t="s">
        <v>158</v>
      </c>
      <c r="B201" s="7"/>
      <c r="C201" s="24">
        <f>D201/1.2</f>
        <v>4150</v>
      </c>
      <c r="D201" s="25">
        <v>4980</v>
      </c>
      <c r="E201" s="331" t="s">
        <v>190</v>
      </c>
      <c r="F201" s="214"/>
      <c r="G201" s="198">
        <f>H201/1.2</f>
        <v>2030</v>
      </c>
      <c r="H201" s="47">
        <v>2436</v>
      </c>
      <c r="I201" s="207"/>
      <c r="J201" s="207"/>
      <c r="K201" s="207"/>
      <c r="L201" s="3"/>
      <c r="M201" s="3"/>
      <c r="N201" s="3"/>
      <c r="O201" s="3"/>
      <c r="P201" s="3"/>
      <c r="Q201" s="3"/>
      <c r="R201" s="3"/>
      <c r="S201" s="3"/>
    </row>
    <row r="202" spans="1:19" s="4" customFormat="1" ht="14.4" thickBot="1">
      <c r="A202" s="13" t="s">
        <v>115</v>
      </c>
      <c r="B202" s="7"/>
      <c r="C202" s="24">
        <f>D202/1.2</f>
        <v>4600</v>
      </c>
      <c r="D202" s="25">
        <v>5520</v>
      </c>
      <c r="E202" s="330" t="s">
        <v>121</v>
      </c>
      <c r="F202" s="255"/>
      <c r="G202" s="198">
        <f t="shared" ref="G202" si="49">H202/1.2</f>
        <v>2120</v>
      </c>
      <c r="H202" s="47">
        <v>2544</v>
      </c>
      <c r="I202" s="207"/>
      <c r="J202" s="207"/>
      <c r="K202" s="207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4.4" thickBot="1">
      <c r="A203" s="232"/>
      <c r="B203" s="7"/>
      <c r="C203" s="24"/>
      <c r="D203" s="25"/>
      <c r="E203" s="332"/>
      <c r="F203" s="226"/>
      <c r="G203" s="227"/>
      <c r="H203" s="46"/>
      <c r="I203" s="207"/>
      <c r="J203" s="207"/>
      <c r="K203" s="207"/>
      <c r="L203" s="3"/>
      <c r="M203" s="3"/>
      <c r="N203" s="3"/>
      <c r="O203" s="3"/>
      <c r="P203" s="3"/>
      <c r="Q203" s="3"/>
      <c r="R203" s="3"/>
      <c r="S203" s="3"/>
    </row>
    <row r="204" spans="1:19" s="4" customFormat="1" ht="16.2" thickBot="1">
      <c r="A204" s="335" t="s">
        <v>26</v>
      </c>
      <c r="B204" s="335"/>
      <c r="C204" s="335"/>
      <c r="D204" s="335"/>
      <c r="E204" s="251" t="s">
        <v>116</v>
      </c>
      <c r="F204" s="251"/>
      <c r="G204" s="251"/>
      <c r="H204" s="252"/>
      <c r="I204" s="207"/>
      <c r="J204" s="207"/>
      <c r="K204" s="207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4.25" customHeight="1" thickBot="1">
      <c r="A205" s="60" t="s">
        <v>27</v>
      </c>
      <c r="B205" s="232"/>
      <c r="C205" s="24">
        <f>D205/1.2</f>
        <v>2600</v>
      </c>
      <c r="D205" s="336">
        <v>3120</v>
      </c>
      <c r="E205" s="228" t="s">
        <v>136</v>
      </c>
      <c r="F205" s="229"/>
      <c r="G205" s="230">
        <f t="shared" ref="G205" si="50">H205/1.2</f>
        <v>10320</v>
      </c>
      <c r="H205" s="231">
        <v>12384</v>
      </c>
      <c r="I205" s="207"/>
      <c r="J205" s="207"/>
      <c r="K205" s="207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6.2" thickBot="1">
      <c r="A206" s="216" t="s">
        <v>134</v>
      </c>
      <c r="B206" s="216"/>
      <c r="C206" s="216"/>
      <c r="D206" s="217"/>
      <c r="E206" s="250" t="s">
        <v>133</v>
      </c>
      <c r="F206" s="251"/>
      <c r="G206" s="251"/>
      <c r="H206" s="252"/>
      <c r="I206" s="207"/>
      <c r="J206" s="207"/>
      <c r="K206" s="207"/>
      <c r="L206" s="3"/>
      <c r="M206" s="3"/>
      <c r="N206" s="3"/>
      <c r="O206" s="3"/>
      <c r="P206" s="3"/>
      <c r="Q206" s="3"/>
      <c r="R206" s="3"/>
      <c r="S206" s="3"/>
    </row>
    <row r="207" spans="1:19" s="4" customFormat="1" thickBot="1">
      <c r="A207" s="232" t="s">
        <v>135</v>
      </c>
      <c r="B207" s="232"/>
      <c r="C207" s="24">
        <f>D207/1.2</f>
        <v>4420</v>
      </c>
      <c r="D207" s="26">
        <v>5304</v>
      </c>
      <c r="E207" s="234" t="s">
        <v>137</v>
      </c>
      <c r="F207" s="235"/>
      <c r="G207" s="230">
        <f t="shared" ref="G207" si="51">H207/1.2</f>
        <v>9745</v>
      </c>
      <c r="H207" s="231">
        <v>11694</v>
      </c>
      <c r="I207" s="207"/>
      <c r="J207" s="207"/>
      <c r="K207" s="207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4.4" thickBot="1">
      <c r="A208" s="13"/>
      <c r="B208" s="10"/>
      <c r="C208" s="24"/>
      <c r="D208" s="233"/>
      <c r="E208" s="250" t="s">
        <v>132</v>
      </c>
      <c r="F208" s="251"/>
      <c r="G208" s="251"/>
      <c r="H208" s="252"/>
      <c r="I208" s="207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4.25" customHeight="1">
      <c r="A209" s="272" t="s">
        <v>215</v>
      </c>
      <c r="B209" s="277"/>
      <c r="C209" s="277"/>
      <c r="D209" s="277"/>
      <c r="E209" s="236" t="s">
        <v>138</v>
      </c>
      <c r="F209" s="237"/>
      <c r="G209" s="38">
        <f t="shared" ref="G209" si="52">H209/1.2</f>
        <v>11960</v>
      </c>
      <c r="H209" s="47">
        <v>14352</v>
      </c>
      <c r="I209" s="207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>
      <c r="A210" s="200" t="s">
        <v>216</v>
      </c>
      <c r="B210" s="168"/>
      <c r="C210" s="108">
        <f t="shared" ref="C210:C211" si="53">D210/1.2</f>
        <v>2360</v>
      </c>
      <c r="D210" s="109">
        <v>2832</v>
      </c>
      <c r="E210" s="236" t="s">
        <v>319</v>
      </c>
      <c r="F210" s="237"/>
      <c r="G210" s="38">
        <f t="shared" ref="G210" si="54">H210/1.2</f>
        <v>10560</v>
      </c>
      <c r="H210" s="47">
        <v>12672</v>
      </c>
      <c r="I210" s="207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4.25" customHeight="1">
      <c r="A211" s="200" t="s">
        <v>350</v>
      </c>
      <c r="B211" s="168"/>
      <c r="C211" s="108">
        <f t="shared" si="53"/>
        <v>2385</v>
      </c>
      <c r="D211" s="109">
        <v>2862</v>
      </c>
      <c r="E211" s="247" t="s">
        <v>218</v>
      </c>
      <c r="F211" s="248"/>
      <c r="G211" s="248"/>
      <c r="H211" s="249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s="4" customFormat="1">
      <c r="A212" s="165"/>
      <c r="B212" s="141"/>
      <c r="C212" s="108"/>
      <c r="D212" s="99"/>
      <c r="E212" s="174" t="s">
        <v>225</v>
      </c>
      <c r="F212" s="199"/>
      <c r="G212" s="38">
        <f t="shared" ref="G212" si="55">H212/1.2</f>
        <v>14600</v>
      </c>
      <c r="H212" s="47">
        <v>17520</v>
      </c>
      <c r="I212" s="52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s="4" customFormat="1" ht="15.75" customHeight="1">
      <c r="E213" s="247" t="s">
        <v>233</v>
      </c>
      <c r="F213" s="248"/>
      <c r="G213" s="248"/>
      <c r="H213" s="249"/>
      <c r="I213" s="3"/>
      <c r="J213" s="3"/>
      <c r="K213" s="3"/>
    </row>
    <row r="214" spans="1:19" s="4" customFormat="1">
      <c r="E214" s="174" t="s">
        <v>234</v>
      </c>
      <c r="F214" s="199"/>
      <c r="G214" s="38">
        <f t="shared" ref="G214" si="56">H214/1.2</f>
        <v>9270</v>
      </c>
      <c r="H214" s="47">
        <v>11124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 ht="13.2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>
      <c r="I216" s="3"/>
      <c r="J216" s="3"/>
      <c r="K216" s="3"/>
      <c r="L216" s="3"/>
      <c r="M216" s="3"/>
      <c r="N216" s="3"/>
      <c r="O216" s="3"/>
    </row>
    <row r="217" spans="1:19" s="4" customFormat="1" ht="13.2">
      <c r="I217" s="3"/>
      <c r="J217" s="3"/>
      <c r="K217" s="3"/>
      <c r="L217" s="3"/>
      <c r="M217" s="3"/>
      <c r="N217" s="3"/>
      <c r="O217" s="3"/>
    </row>
    <row r="218" spans="1:19" s="4" customFormat="1" ht="12.15" customHeight="1">
      <c r="I218" s="3"/>
      <c r="J218" s="3"/>
      <c r="K218" s="3"/>
      <c r="L218" s="3"/>
      <c r="M218" s="3"/>
      <c r="N218" s="3"/>
      <c r="O218" s="3"/>
    </row>
    <row r="219" spans="1:19" s="4" customFormat="1" ht="13.2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 ht="15.75" customHeight="1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55" customFormat="1" ht="12.75" customHeight="1">
      <c r="E221" s="4"/>
      <c r="F221" s="4"/>
      <c r="G221" s="4"/>
      <c r="H221" s="4"/>
      <c r="I221" s="3"/>
      <c r="J221" s="54"/>
      <c r="K221" s="54"/>
      <c r="L221" s="54"/>
      <c r="M221" s="54"/>
      <c r="N221" s="54"/>
      <c r="O221" s="54"/>
      <c r="P221" s="54"/>
      <c r="Q221" s="54"/>
      <c r="R221" s="54"/>
      <c r="S221" s="54"/>
    </row>
    <row r="222" spans="1:19" s="55" customFormat="1" ht="13.65" customHeight="1">
      <c r="E222" s="4"/>
      <c r="F222" s="4"/>
      <c r="G222" s="4"/>
      <c r="H222" s="4"/>
      <c r="I222" s="3"/>
      <c r="J222" s="54"/>
      <c r="K222" s="54"/>
      <c r="L222" s="54"/>
      <c r="M222" s="54"/>
      <c r="N222" s="54"/>
      <c r="O222" s="54"/>
      <c r="P222" s="54"/>
      <c r="Q222" s="54"/>
      <c r="R222" s="54"/>
      <c r="S222" s="54"/>
    </row>
    <row r="223" spans="1:19" s="55" customFormat="1" ht="12.75" customHeight="1">
      <c r="E223" s="4"/>
      <c r="F223" s="4"/>
      <c r="G223" s="4"/>
      <c r="H223" s="4"/>
      <c r="I223" s="3"/>
      <c r="J223" s="54"/>
      <c r="K223" s="54"/>
      <c r="L223" s="54"/>
      <c r="M223" s="54"/>
      <c r="N223" s="54"/>
      <c r="O223" s="54"/>
    </row>
    <row r="224" spans="1:19" s="55" customFormat="1" ht="13.2">
      <c r="E224" s="4"/>
      <c r="F224" s="4"/>
      <c r="G224" s="4"/>
      <c r="H224" s="4"/>
      <c r="I224" s="3"/>
      <c r="J224" s="54"/>
      <c r="K224" s="54"/>
      <c r="L224" s="54"/>
      <c r="M224" s="54"/>
      <c r="N224" s="54"/>
      <c r="O224" s="54"/>
    </row>
    <row r="225" spans="1:19" s="55" customFormat="1" ht="13.2">
      <c r="A225" s="4"/>
      <c r="B225" s="4"/>
      <c r="C225" s="4"/>
      <c r="D225" s="4"/>
      <c r="E225" s="4"/>
      <c r="F225" s="4"/>
      <c r="G225" s="4"/>
      <c r="H225" s="4"/>
      <c r="I225" s="3"/>
      <c r="J225" s="54"/>
      <c r="K225" s="54"/>
      <c r="L225" s="54"/>
      <c r="M225" s="54"/>
      <c r="N225" s="54"/>
      <c r="O225" s="54"/>
      <c r="P225" s="54"/>
      <c r="Q225" s="54"/>
      <c r="R225" s="54"/>
      <c r="S225" s="54"/>
    </row>
    <row r="226" spans="1:19" s="55" customFormat="1" ht="13.2">
      <c r="A226" s="4"/>
      <c r="B226" s="4"/>
      <c r="C226" s="4"/>
      <c r="D226" s="4"/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</row>
    <row r="227" spans="1:19" s="55" customFormat="1" ht="13.65" customHeight="1">
      <c r="A227" s="4"/>
      <c r="B227" s="4"/>
      <c r="C227" s="4"/>
      <c r="D227" s="4"/>
      <c r="E227" s="4"/>
      <c r="F227" s="4"/>
      <c r="G227" s="4"/>
      <c r="H227" s="4"/>
      <c r="I227" s="3"/>
    </row>
    <row r="228" spans="1:19" s="55" customFormat="1" ht="13.65" customHeight="1">
      <c r="A228" s="4"/>
      <c r="B228" s="4"/>
      <c r="C228" s="4"/>
      <c r="D228" s="4"/>
      <c r="E228" s="4"/>
      <c r="F228" s="4"/>
      <c r="G228" s="4"/>
      <c r="H228" s="4"/>
      <c r="I228" s="3"/>
    </row>
    <row r="229" spans="1:19" s="55" customFormat="1" ht="15" customHeight="1">
      <c r="A229" s="4"/>
      <c r="B229" s="4"/>
      <c r="C229" s="4"/>
      <c r="D229" s="4"/>
      <c r="E229" s="4"/>
      <c r="F229" s="4"/>
      <c r="G229" s="4"/>
      <c r="H229" s="4"/>
      <c r="I229" s="3"/>
    </row>
    <row r="230" spans="1:19" s="4" customFormat="1" ht="13.2">
      <c r="I230" s="3"/>
    </row>
    <row r="231" spans="1:19" s="4" customFormat="1" ht="13.2">
      <c r="I231" s="3"/>
    </row>
    <row r="232" spans="1:19">
      <c r="A232" s="4"/>
      <c r="B232" s="4"/>
      <c r="C232" s="4"/>
      <c r="D232" s="4"/>
      <c r="E232" s="4"/>
      <c r="F232" s="4"/>
      <c r="G232" s="4"/>
      <c r="H232" s="4"/>
      <c r="I232" s="3"/>
    </row>
    <row r="233" spans="1:19">
      <c r="A233" s="4"/>
      <c r="B233" s="4"/>
      <c r="C233" s="4"/>
      <c r="D233" s="4"/>
      <c r="E233" s="4"/>
      <c r="F233" s="4"/>
      <c r="G233" s="4"/>
      <c r="H233" s="4"/>
      <c r="I233" s="3"/>
    </row>
    <row r="234" spans="1:19">
      <c r="A234" s="4"/>
      <c r="B234" s="4"/>
      <c r="C234" s="4"/>
      <c r="D234" s="4"/>
      <c r="E234" s="4"/>
      <c r="F234" s="4"/>
      <c r="G234" s="4"/>
      <c r="H234" s="4"/>
      <c r="I234" s="3"/>
    </row>
    <row r="235" spans="1:19">
      <c r="A235" s="4"/>
      <c r="B235" s="4"/>
      <c r="C235" s="4"/>
      <c r="D235" s="4"/>
      <c r="E235" s="4"/>
      <c r="F235" s="4"/>
      <c r="G235" s="4"/>
      <c r="H235" s="4"/>
      <c r="I235" s="3"/>
    </row>
    <row r="236" spans="1:19">
      <c r="A236" s="4"/>
      <c r="B236" s="4"/>
      <c r="C236" s="4"/>
      <c r="D236" s="4"/>
      <c r="E236" s="4"/>
      <c r="F236" s="4"/>
      <c r="G236" s="4"/>
      <c r="H236" s="4"/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I253" s="3"/>
    </row>
  </sheetData>
  <mergeCells count="10">
    <mergeCell ref="E189:F189"/>
    <mergeCell ref="A187:D187"/>
    <mergeCell ref="E187:H187"/>
    <mergeCell ref="A83:D83"/>
    <mergeCell ref="E83:H83"/>
    <mergeCell ref="A1:H1"/>
    <mergeCell ref="A2:E4"/>
    <mergeCell ref="H2:H4"/>
    <mergeCell ref="A6:D6"/>
    <mergeCell ref="E6:H6"/>
  </mergeCells>
  <printOptions gridLines="1"/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Home</cp:lastModifiedBy>
  <cp:lastPrinted>2025-09-25T12:13:49Z</cp:lastPrinted>
  <dcterms:created xsi:type="dcterms:W3CDTF">2014-12-22T07:06:17Z</dcterms:created>
  <dcterms:modified xsi:type="dcterms:W3CDTF">2025-10-01T14:51:35Z</dcterms:modified>
</cp:coreProperties>
</file>