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Прайс\"/>
    </mc:Choice>
  </mc:AlternateContent>
  <bookViews>
    <workbookView xWindow="-120" yWindow="1680" windowWidth="29040" windowHeight="15840"/>
  </bookViews>
  <sheets>
    <sheet name="Прайс-Лист" sheetId="1" r:id="rId1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8" i="1" l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88" i="1"/>
  <c r="C89" i="1"/>
  <c r="C90" i="1"/>
  <c r="C190" i="1" l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G61" i="1" l="1"/>
  <c r="G60" i="1"/>
  <c r="G59" i="1"/>
  <c r="G132" i="1" l="1"/>
  <c r="G134" i="1"/>
  <c r="G135" i="1"/>
  <c r="G136" i="1"/>
  <c r="G137" i="1"/>
  <c r="G138" i="1"/>
  <c r="G139" i="1"/>
  <c r="G141" i="1"/>
  <c r="G142" i="1"/>
  <c r="G143" i="1"/>
  <c r="G144" i="1"/>
  <c r="G145" i="1"/>
  <c r="G146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15" i="1"/>
  <c r="G116" i="1"/>
  <c r="G117" i="1"/>
  <c r="G118" i="1"/>
  <c r="G119" i="1"/>
  <c r="G120" i="1"/>
  <c r="G121" i="1"/>
  <c r="G122" i="1"/>
  <c r="G124" i="1"/>
  <c r="G125" i="1"/>
  <c r="G126" i="1"/>
  <c r="G127" i="1"/>
  <c r="G128" i="1"/>
  <c r="G129" i="1"/>
  <c r="G130" i="1"/>
  <c r="G131" i="1"/>
  <c r="C47" i="1"/>
  <c r="C31" i="1"/>
  <c r="C32" i="1"/>
  <c r="C33" i="1"/>
  <c r="C82" i="1" l="1"/>
  <c r="G196" i="1" l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10" i="1"/>
  <c r="G212" i="1"/>
  <c r="G214" i="1"/>
  <c r="G215" i="1"/>
  <c r="G217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39" i="1"/>
  <c r="C40" i="1"/>
  <c r="C38" i="1"/>
  <c r="C37" i="1"/>
  <c r="C36" i="1"/>
  <c r="C35" i="1"/>
  <c r="C34" i="1"/>
  <c r="C30" i="1"/>
  <c r="C29" i="1"/>
  <c r="C28" i="1"/>
  <c r="C27" i="1"/>
  <c r="C72" i="1" l="1"/>
  <c r="C71" i="1"/>
  <c r="C70" i="1"/>
  <c r="C69" i="1"/>
  <c r="C68" i="1"/>
  <c r="C67" i="1"/>
  <c r="C66" i="1"/>
  <c r="C63" i="1"/>
  <c r="C64" i="1"/>
  <c r="C65" i="1"/>
  <c r="G80" i="1" l="1"/>
  <c r="G79" i="1"/>
  <c r="G78" i="1"/>
  <c r="C10" i="1"/>
  <c r="C12" i="1"/>
  <c r="C13" i="1"/>
  <c r="C14" i="1"/>
  <c r="C17" i="1"/>
  <c r="G81" i="1" l="1"/>
  <c r="G181" i="1" l="1"/>
  <c r="G182" i="1"/>
  <c r="C20" i="1" l="1"/>
  <c r="G33" i="1" l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2" i="1"/>
  <c r="G53" i="1"/>
  <c r="G54" i="1"/>
  <c r="G55" i="1"/>
  <c r="G56" i="1"/>
  <c r="G57" i="1"/>
  <c r="G58" i="1"/>
  <c r="G62" i="1"/>
  <c r="G63" i="1"/>
  <c r="G64" i="1"/>
  <c r="G66" i="1"/>
  <c r="G67" i="1"/>
  <c r="G68" i="1"/>
  <c r="G69" i="1"/>
  <c r="G70" i="1"/>
  <c r="G71" i="1"/>
  <c r="G72" i="1"/>
  <c r="G73" i="1"/>
  <c r="G74" i="1"/>
  <c r="G75" i="1"/>
  <c r="G76" i="1"/>
  <c r="G77" i="1"/>
  <c r="G82" i="1"/>
  <c r="G83" i="1"/>
  <c r="G84" i="1"/>
  <c r="C197" i="1" l="1"/>
  <c r="C198" i="1"/>
  <c r="C199" i="1"/>
  <c r="C200" i="1"/>
  <c r="C201" i="1"/>
  <c r="C202" i="1"/>
  <c r="C203" i="1"/>
  <c r="C205" i="1"/>
  <c r="C206" i="1"/>
  <c r="C207" i="1"/>
  <c r="C208" i="1"/>
  <c r="C211" i="1"/>
  <c r="C213" i="1"/>
  <c r="C216" i="1"/>
  <c r="C52" i="1" l="1"/>
  <c r="C54" i="1"/>
  <c r="C55" i="1"/>
  <c r="C56" i="1"/>
  <c r="C57" i="1"/>
  <c r="C58" i="1"/>
  <c r="C59" i="1"/>
  <c r="C61" i="1"/>
  <c r="C62" i="1"/>
  <c r="C75" i="1"/>
  <c r="C76" i="1"/>
  <c r="C77" i="1"/>
  <c r="C78" i="1"/>
  <c r="C79" i="1"/>
  <c r="C80" i="1"/>
  <c r="C81" i="1"/>
  <c r="G184" i="1" l="1"/>
  <c r="G186" i="1"/>
  <c r="G187" i="1"/>
  <c r="G188" i="1"/>
  <c r="G189" i="1"/>
  <c r="C91" i="1"/>
  <c r="G179" i="1" l="1"/>
  <c r="G180" i="1"/>
  <c r="G183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4" i="1"/>
  <c r="C22" i="1"/>
  <c r="C23" i="1"/>
  <c r="C24" i="1"/>
  <c r="C25" i="1"/>
  <c r="C43" i="1"/>
  <c r="C44" i="1"/>
  <c r="C45" i="1"/>
  <c r="C46" i="1"/>
  <c r="C50" i="1"/>
  <c r="C51" i="1"/>
  <c r="C15" i="1" l="1"/>
  <c r="G92" i="1" l="1"/>
  <c r="G93" i="1"/>
  <c r="G94" i="1"/>
  <c r="G95" i="1"/>
  <c r="C87" i="1" l="1"/>
  <c r="C21" i="1" l="1"/>
  <c r="C19" i="1"/>
  <c r="C18" i="1"/>
  <c r="C16" i="1"/>
  <c r="C11" i="1"/>
  <c r="C9" i="1"/>
  <c r="G21" i="1" l="1"/>
  <c r="G22" i="1"/>
  <c r="G23" i="1"/>
  <c r="G13" i="1" l="1"/>
  <c r="G14" i="1"/>
  <c r="G15" i="1"/>
  <c r="G16" i="1"/>
  <c r="G17" i="1"/>
  <c r="G18" i="1"/>
  <c r="G19" i="1"/>
  <c r="G20" i="1"/>
  <c r="G24" i="1"/>
  <c r="G25" i="1"/>
  <c r="G26" i="1"/>
  <c r="G27" i="1"/>
  <c r="G28" i="1"/>
  <c r="G29" i="1"/>
  <c r="G30" i="1"/>
  <c r="G31" i="1"/>
  <c r="G32" i="1"/>
  <c r="C189" i="1" l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93" i="1"/>
  <c r="C194" i="1"/>
  <c r="C195" i="1"/>
  <c r="C196" i="1"/>
  <c r="G91" i="1" l="1"/>
  <c r="G90" i="1"/>
  <c r="G89" i="1"/>
  <c r="G88" i="1"/>
  <c r="G87" i="1"/>
  <c r="G12" i="1"/>
  <c r="G11" i="1"/>
  <c r="G10" i="1"/>
  <c r="G9" i="1"/>
  <c r="G175" i="1" l="1"/>
  <c r="G176" i="1"/>
  <c r="G177" i="1"/>
  <c r="G178" i="1"/>
  <c r="G195" i="1" l="1"/>
  <c r="G194" i="1"/>
  <c r="G193" i="1"/>
  <c r="G86" i="1"/>
  <c r="C86" i="1"/>
</calcChain>
</file>

<file path=xl/sharedStrings.xml><?xml version="1.0" encoding="utf-8"?>
<sst xmlns="http://schemas.openxmlformats.org/spreadsheetml/2006/main" count="418" uniqueCount="408">
  <si>
    <t>ЧАСТНОЕ ПРЕДПРИЯТИЕ "ФЕРРОСПЛАВГРУПП"</t>
  </si>
  <si>
    <t>Наименование</t>
  </si>
  <si>
    <t>Цена за 1тн с НДС</t>
  </si>
  <si>
    <t>80х40х4</t>
  </si>
  <si>
    <t>100х100х6</t>
  </si>
  <si>
    <t>100х60х4</t>
  </si>
  <si>
    <t xml:space="preserve"> </t>
  </si>
  <si>
    <t>60х40х5</t>
  </si>
  <si>
    <t>140х60х4;</t>
  </si>
  <si>
    <t>Цена за 1тн без НДС</t>
  </si>
  <si>
    <t>2,0; (1,25х2,50) (МТ) НЛМК Zn-140/275 РФ ст08пс(Г)</t>
  </si>
  <si>
    <t>80х80х6</t>
  </si>
  <si>
    <t>8х8 ст3пс/сп</t>
  </si>
  <si>
    <t>6 мм L=6м, РФ</t>
  </si>
  <si>
    <t>8мм, L=6м РФ</t>
  </si>
  <si>
    <t>14-28 немера</t>
  </si>
  <si>
    <t>Катанка 5,5; 6,5</t>
  </si>
  <si>
    <t>80х60х4</t>
  </si>
  <si>
    <t>140х140х4</t>
  </si>
  <si>
    <t>140х100х4</t>
  </si>
  <si>
    <t>160х120х5</t>
  </si>
  <si>
    <t>40х40х4;</t>
  </si>
  <si>
    <t>50х30х4;</t>
  </si>
  <si>
    <t>ОЦИНКОВАННЫЕ ТРУБЫ ВГП и ЭСВ</t>
  </si>
  <si>
    <t>ЛЕНТА УПАКОВОЧНАЯ Х/К</t>
  </si>
  <si>
    <t>1х30мм ст.08ПС 2бухты 0,180кг</t>
  </si>
  <si>
    <t>20;  (1,5х6,0) ст.09Г2С</t>
  </si>
  <si>
    <t>40У РФ ст3пс/сп</t>
  </si>
  <si>
    <t>25х4 ст3пс</t>
  </si>
  <si>
    <t>40х20;  ст3пс</t>
  </si>
  <si>
    <t>50х10 ст3пс</t>
  </si>
  <si>
    <t>50х4  ст3пс</t>
  </si>
  <si>
    <t>50х5  ст3пс</t>
  </si>
  <si>
    <t>50х6  ст3пс</t>
  </si>
  <si>
    <t>50х8  ст3пс</t>
  </si>
  <si>
    <t>60х4 ст3пс</t>
  </si>
  <si>
    <t>75х6 ст3пс</t>
  </si>
  <si>
    <t>80х4 ст3пс</t>
  </si>
  <si>
    <t>80х5 ст3пс</t>
  </si>
  <si>
    <t>80х6 ст3пс</t>
  </si>
  <si>
    <t>80х8 ст3пс</t>
  </si>
  <si>
    <t>100х4 ст3пс</t>
  </si>
  <si>
    <t>40х4;   ст3пс</t>
  </si>
  <si>
    <t>40х5;   ст3пс</t>
  </si>
  <si>
    <t>40х6;  ст3пс</t>
  </si>
  <si>
    <t xml:space="preserve">140х100х6; </t>
  </si>
  <si>
    <t>200х200х5</t>
  </si>
  <si>
    <t>30х20  ст3пс</t>
  </si>
  <si>
    <t>80х10 ст3пс</t>
  </si>
  <si>
    <t xml:space="preserve">180х100х5;  </t>
  </si>
  <si>
    <t>120х60х5;</t>
  </si>
  <si>
    <t>2,5;(1,25х2,5) (МТ) НЛМК/СС РФст08пс(Г)</t>
  </si>
  <si>
    <r>
      <t xml:space="preserve">ЛИСТ ХОЛОДНОКАТАНЫЙ   </t>
    </r>
    <r>
      <rPr>
        <b/>
        <u/>
        <sz val="9"/>
        <color rgb="FF000000"/>
        <rFont val="Arial CYR"/>
        <charset val="204"/>
      </rPr>
      <t>24.10.41.100</t>
    </r>
  </si>
  <si>
    <r>
      <t xml:space="preserve">ЛИСТ ГОРЯЧЕКАТАНЫЙ РИФЛЕНЫЙ    </t>
    </r>
    <r>
      <rPr>
        <b/>
        <u/>
        <sz val="9"/>
        <color rgb="FF000000"/>
        <rFont val="Arial CYR"/>
        <charset val="204"/>
      </rPr>
      <t>24.10.31.300</t>
    </r>
  </si>
  <si>
    <r>
      <t xml:space="preserve">УГОЛОК ГОРЯЧЕКАТАНЫЙ РАВНОПОЛОЧНЫЙ  </t>
    </r>
    <r>
      <rPr>
        <b/>
        <u/>
        <sz val="9"/>
        <color rgb="FF000000"/>
        <rFont val="Arial CYR"/>
        <charset val="204"/>
      </rPr>
      <t xml:space="preserve"> 24.10.71.400</t>
    </r>
  </si>
  <si>
    <r>
      <t xml:space="preserve">ШВЕЛЛЕР ГОРЯЧЕКАТАНЫЙ   </t>
    </r>
    <r>
      <rPr>
        <b/>
        <u/>
        <sz val="9"/>
        <color theme="1"/>
        <rFont val="Arial CYR"/>
        <charset val="204"/>
      </rPr>
      <t>24.10.71.100</t>
    </r>
  </si>
  <si>
    <r>
      <t xml:space="preserve">КРУГ  </t>
    </r>
    <r>
      <rPr>
        <b/>
        <u/>
        <sz val="10"/>
        <color rgb="FF000000"/>
        <rFont val="Arial CYR"/>
        <charset val="204"/>
      </rPr>
      <t>24.10.62.500</t>
    </r>
  </si>
  <si>
    <r>
      <t xml:space="preserve">ТРУБЫ ПРОФИЛЬНЫЕ  </t>
    </r>
    <r>
      <rPr>
        <b/>
        <u/>
        <sz val="10"/>
        <color rgb="FF000000"/>
        <rFont val="Arial"/>
        <family val="2"/>
        <charset val="204"/>
      </rPr>
      <t>24.20.34.300</t>
    </r>
    <r>
      <rPr>
        <b/>
        <sz val="10"/>
        <color rgb="FF000000"/>
        <rFont val="Arial"/>
        <family val="2"/>
        <charset val="204"/>
      </rPr>
      <t>(стенка 1; 1,2; 1,5мм)</t>
    </r>
  </si>
  <si>
    <r>
      <t xml:space="preserve">ПОЛОСА    </t>
    </r>
    <r>
      <rPr>
        <b/>
        <u/>
        <sz val="9"/>
        <color rgb="FF000000"/>
        <rFont val="Arial"/>
        <family val="2"/>
        <charset val="204"/>
      </rPr>
      <t>24.10.32.300</t>
    </r>
    <r>
      <rPr>
        <b/>
        <sz val="9"/>
        <color rgb="FF000000"/>
        <rFont val="Arial"/>
        <family val="2"/>
        <charset val="204"/>
      </rPr>
      <t xml:space="preserve">(4х40, 5х50)     </t>
    </r>
    <r>
      <rPr>
        <b/>
        <u/>
        <sz val="9"/>
        <color rgb="FF000000"/>
        <rFont val="Arial"/>
        <family val="2"/>
        <charset val="204"/>
      </rPr>
      <t>24.10.32.100</t>
    </r>
    <r>
      <rPr>
        <b/>
        <sz val="9"/>
        <color rgb="FF000000"/>
        <rFont val="Arial"/>
        <family val="2"/>
        <charset val="204"/>
      </rPr>
      <t>(4х150; 5х200)</t>
    </r>
  </si>
  <si>
    <t>6(1,5х6,0) РФ ст.45</t>
  </si>
  <si>
    <t>30х30;   ст3пс/сп</t>
  </si>
  <si>
    <r>
      <rPr>
        <b/>
        <sz val="9"/>
        <color rgb="FF000000"/>
        <rFont val="Arial Unicode MS"/>
        <family val="2"/>
        <charset val="204"/>
      </rPr>
      <t xml:space="preserve">ТРУБЫ ЭЛЕКТРОСВАРНЫЕ  </t>
    </r>
    <r>
      <rPr>
        <b/>
        <u/>
        <sz val="9"/>
        <color rgb="FF000000"/>
        <rFont val="Arial Unicode MS"/>
        <family val="2"/>
        <charset val="204"/>
      </rPr>
      <t xml:space="preserve"> 24.20.33.700</t>
    </r>
    <r>
      <rPr>
        <b/>
        <sz val="9"/>
        <color rgb="FF000000"/>
        <rFont val="Arial Unicode MS"/>
        <family val="2"/>
        <charset val="204"/>
      </rPr>
      <t xml:space="preserve">(до 377)   </t>
    </r>
    <r>
      <rPr>
        <b/>
        <u/>
        <sz val="9"/>
        <color rgb="FF000000"/>
        <rFont val="Arial Unicode MS"/>
        <family val="2"/>
        <charset val="204"/>
      </rPr>
      <t>24.20.23.000</t>
    </r>
    <r>
      <rPr>
        <b/>
        <sz val="9"/>
        <color rgb="FF000000"/>
        <rFont val="Arial Unicode MS"/>
        <family val="2"/>
        <charset val="204"/>
      </rPr>
      <t>(от 426)</t>
    </r>
  </si>
  <si>
    <r>
      <t xml:space="preserve">КВАДРАТ  </t>
    </r>
    <r>
      <rPr>
        <b/>
        <u/>
        <sz val="10"/>
        <color rgb="FF000000"/>
        <rFont val="Arial CYR"/>
        <charset val="204"/>
      </rPr>
      <t>24,10,72,000</t>
    </r>
  </si>
  <si>
    <t>20х1,2;  28х1,5</t>
  </si>
  <si>
    <t xml:space="preserve">40х40х5; </t>
  </si>
  <si>
    <t>20х3   ст3пс</t>
  </si>
  <si>
    <t>10Б1;  ст3пс/сп</t>
  </si>
  <si>
    <t>108х3; 108х3,5(4)  ст2-3 пс</t>
  </si>
  <si>
    <t xml:space="preserve">50х50х5; </t>
  </si>
  <si>
    <t xml:space="preserve">ШЕСТИГРАННИК      24.10.66.000 </t>
  </si>
  <si>
    <t>20х4;   ст3пс</t>
  </si>
  <si>
    <t>20х5; 20х6  ст3пс</t>
  </si>
  <si>
    <r>
      <t xml:space="preserve">ЛИСТ ОЦИНКОВАННЫЙ </t>
    </r>
    <r>
      <rPr>
        <b/>
        <u/>
        <sz val="9"/>
        <color rgb="FF000000"/>
        <rFont val="Arial"/>
        <family val="2"/>
        <charset val="204"/>
      </rPr>
      <t>24.10.51.200</t>
    </r>
  </si>
  <si>
    <r>
      <t xml:space="preserve">ТРУБА ВГП  </t>
    </r>
    <r>
      <rPr>
        <b/>
        <u/>
        <sz val="9"/>
        <color rgb="FF000000"/>
        <rFont val="Arial Unicode MS"/>
        <family val="2"/>
        <charset val="204"/>
      </rPr>
      <t xml:space="preserve">24.20.21.100;      24.20.21.500 </t>
    </r>
    <r>
      <rPr>
        <b/>
        <sz val="9"/>
        <color rgb="FF000000"/>
        <rFont val="Arial Unicode MS"/>
        <family val="2"/>
        <charset val="204"/>
      </rPr>
      <t xml:space="preserve">  </t>
    </r>
  </si>
  <si>
    <t>1,5 (1,25х2,5) РФ СС ст3пс/сп6</t>
  </si>
  <si>
    <r>
      <t xml:space="preserve">оц.8; 10; оц.12; </t>
    </r>
    <r>
      <rPr>
        <b/>
        <sz val="10"/>
        <color theme="1"/>
        <rFont val="Arial"/>
        <family val="2"/>
        <charset val="204"/>
      </rPr>
      <t>ст3пс</t>
    </r>
  </si>
  <si>
    <r>
      <t>0,7; 0,8;1,0;  (1,25х2,5) РФ,СС(с</t>
    </r>
    <r>
      <rPr>
        <b/>
        <sz val="9"/>
        <color theme="1"/>
        <rFont val="Arial CYR"/>
        <charset val="204"/>
      </rPr>
      <t xml:space="preserve"> ЗАТЕКАМИ) </t>
    </r>
    <r>
      <rPr>
        <sz val="9"/>
        <color theme="1"/>
        <rFont val="Arial CYR"/>
      </rPr>
      <t>ст08пс</t>
    </r>
  </si>
  <si>
    <r>
      <t xml:space="preserve">150х150х8 </t>
    </r>
    <r>
      <rPr>
        <b/>
        <sz val="10"/>
        <color rgb="FF000000"/>
        <rFont val="Arial"/>
        <family val="2"/>
        <charset val="204"/>
      </rPr>
      <t>ст,09Г2С</t>
    </r>
  </si>
  <si>
    <t>10Б1 ст09Г2С, 12Б1 ст09Г2С</t>
  </si>
  <si>
    <t>100х60х5</t>
  </si>
  <si>
    <t>140х80х5</t>
  </si>
  <si>
    <t>75х5 ;75х6; 75х7; 75х8 РФ 11,7/12м ст3пс/сп</t>
  </si>
  <si>
    <t>40х3;   ст3пс</t>
  </si>
  <si>
    <t>60х20ст3пс</t>
  </si>
  <si>
    <t>50х12, 50х16 ст3пс</t>
  </si>
  <si>
    <t>80х80х8</t>
  </si>
  <si>
    <t>10х10; ст3пс/сп</t>
  </si>
  <si>
    <t>40х40;  ст3пс/сп</t>
  </si>
  <si>
    <t>120х120х3</t>
  </si>
  <si>
    <t>120х120х5</t>
  </si>
  <si>
    <t xml:space="preserve">70х70х3; </t>
  </si>
  <si>
    <t xml:space="preserve">120х80х5; </t>
  </si>
  <si>
    <t>100х10 ст3пс</t>
  </si>
  <si>
    <t>60х10; ст3пс</t>
  </si>
  <si>
    <t>8 кал ст35</t>
  </si>
  <si>
    <t>КРУГ НЕРЖАВЕЮЩИЙ</t>
  </si>
  <si>
    <r>
      <t>14  ст.А12</t>
    </r>
    <r>
      <rPr>
        <b/>
        <sz val="10"/>
        <color rgb="FF000000"/>
        <rFont val="Arial"/>
        <family val="2"/>
        <charset val="204"/>
      </rPr>
      <t xml:space="preserve"> (калиброванный лежалый)</t>
    </r>
  </si>
  <si>
    <r>
      <rPr>
        <b/>
        <sz val="10"/>
        <color theme="1"/>
        <rFont val="Arial"/>
        <family val="2"/>
        <charset val="204"/>
      </rPr>
      <t>10 - 12</t>
    </r>
    <r>
      <rPr>
        <sz val="10"/>
        <color theme="1"/>
        <rFont val="Arial"/>
        <family val="2"/>
        <charset val="204"/>
      </rPr>
      <t xml:space="preserve">   </t>
    </r>
    <r>
      <rPr>
        <b/>
        <sz val="10"/>
        <color theme="1"/>
        <rFont val="Arial"/>
        <family val="2"/>
        <charset val="204"/>
      </rPr>
      <t>ст.3/ст.20/ст.35/ст.45</t>
    </r>
  </si>
  <si>
    <r>
      <rPr>
        <b/>
        <sz val="10"/>
        <color theme="1"/>
        <rFont val="Arial"/>
        <family val="2"/>
        <charset val="204"/>
      </rPr>
      <t xml:space="preserve">14 - 30  </t>
    </r>
    <r>
      <rPr>
        <sz val="10"/>
        <color theme="1"/>
        <rFont val="Arial"/>
        <family val="2"/>
        <charset val="204"/>
      </rPr>
      <t xml:space="preserve"> ст.3/ст.20/ст.35/ст.45</t>
    </r>
  </si>
  <si>
    <r>
      <t xml:space="preserve">120 </t>
    </r>
    <r>
      <rPr>
        <b/>
        <sz val="10"/>
        <color rgb="FF000000"/>
        <rFont val="Arial"/>
        <family val="2"/>
        <charset val="204"/>
      </rPr>
      <t xml:space="preserve">    ст.40Х</t>
    </r>
  </si>
  <si>
    <t>120х60х2,5</t>
  </si>
  <si>
    <t>40х25х3;</t>
  </si>
  <si>
    <t>200х160х8</t>
  </si>
  <si>
    <t xml:space="preserve">140х100х5;  </t>
  </si>
  <si>
    <t>5П; 5У ст3пс/сп</t>
  </si>
  <si>
    <t>120х80х4</t>
  </si>
  <si>
    <r>
      <t xml:space="preserve"> ЛИСТ Г/К НИЗКОЛЕГИРОВАННЫЙ  </t>
    </r>
    <r>
      <rPr>
        <b/>
        <u/>
        <sz val="9"/>
        <color rgb="FF000000"/>
        <rFont val="Arial CYR"/>
        <charset val="204"/>
      </rPr>
      <t>24.10.35.300</t>
    </r>
    <r>
      <rPr>
        <b/>
        <sz val="9"/>
        <color rgb="FF000000"/>
        <rFont val="Arial CYR"/>
      </rPr>
      <t xml:space="preserve">(4-40)  </t>
    </r>
    <r>
      <rPr>
        <b/>
        <u/>
        <sz val="9"/>
        <color rgb="FF000000"/>
        <rFont val="Arial CYR"/>
        <charset val="204"/>
      </rPr>
      <t>24.10.35.400</t>
    </r>
    <r>
      <rPr>
        <b/>
        <sz val="9"/>
        <color rgb="FF000000"/>
        <rFont val="Arial CYR"/>
      </rPr>
      <t>(1,5-4)</t>
    </r>
  </si>
  <si>
    <t>3,0;(1,25х2,5) (МТ) НЛМК РФ ст08пс(Г) Zn-200</t>
  </si>
  <si>
    <r>
      <t xml:space="preserve">ТРУБЫ ПРОФИЛЬНЫЕ  </t>
    </r>
    <r>
      <rPr>
        <b/>
        <u/>
        <sz val="10"/>
        <color rgb="FF000000"/>
        <rFont val="Aparajita"/>
        <family val="2"/>
      </rPr>
      <t>24.20.34.500</t>
    </r>
    <r>
      <rPr>
        <b/>
        <sz val="10"/>
        <color rgb="FF000000"/>
        <rFont val="Aparajita"/>
        <family val="2"/>
      </rPr>
      <t>(стенка от 2мм)</t>
    </r>
  </si>
  <si>
    <t>ШЕСТИГРАННИК НЕРЖАВЕЮЩИЙ</t>
  </si>
  <si>
    <t xml:space="preserve"> ПОЛОСА НЕРЖАВЕЙКА</t>
  </si>
  <si>
    <t>ПРОВОЛОКА</t>
  </si>
  <si>
    <r>
      <rPr>
        <b/>
        <sz val="10"/>
        <rFont val="Arial Cyr"/>
        <charset val="204"/>
      </rPr>
      <t xml:space="preserve">Проволока торговая </t>
    </r>
    <r>
      <rPr>
        <sz val="10"/>
        <rFont val="Arial Cyr"/>
        <charset val="204"/>
      </rPr>
      <t>светлая 0,8мм (0,297) (4 мот)</t>
    </r>
  </si>
  <si>
    <t>8     ст.08Х18Н10 (AISI304)</t>
  </si>
  <si>
    <t>80х6    ст08Х18Н10 (AISI304)</t>
  </si>
  <si>
    <t>12     ст.08Х18Н10 (AISI304)</t>
  </si>
  <si>
    <t>16;  (1,5х6,0) РФ НЛМК/СС ст.09Г2С</t>
  </si>
  <si>
    <t>14; (1,5х6,0)СС ст.09Г2С</t>
  </si>
  <si>
    <r>
      <t xml:space="preserve">УГОЛОК ГОРЯЧЕКАТАНЫЙ НЕРАВНОПОЛОЧНЫЙ   </t>
    </r>
    <r>
      <rPr>
        <b/>
        <u/>
        <sz val="9"/>
        <color rgb="FF000000"/>
        <rFont val="Arial CYR"/>
        <charset val="204"/>
      </rPr>
      <t>24.10.71.400</t>
    </r>
  </si>
  <si>
    <t>20П;  20У;  РФ ст3пс/сп</t>
  </si>
  <si>
    <t>16; 16Б1; 16Б2 ст3пс/сп</t>
  </si>
  <si>
    <r>
      <t>ДУ 15х2,5</t>
    </r>
    <r>
      <rPr>
        <b/>
        <sz val="10"/>
        <color rgb="FF000000"/>
        <rFont val="Arial CYR"/>
        <charset val="204"/>
      </rPr>
      <t xml:space="preserve"> оц.</t>
    </r>
  </si>
  <si>
    <r>
      <t>ДУ 20х2,5</t>
    </r>
    <r>
      <rPr>
        <b/>
        <sz val="10"/>
        <color rgb="FF000000"/>
        <rFont val="Arial CYR"/>
        <charset val="204"/>
      </rPr>
      <t xml:space="preserve"> оц.</t>
    </r>
  </si>
  <si>
    <r>
      <t>ДУ 25х3,2; 32х3,2</t>
    </r>
    <r>
      <rPr>
        <b/>
        <sz val="10"/>
        <color rgb="FF000000"/>
        <rFont val="Arial CYR"/>
        <charset val="204"/>
      </rPr>
      <t xml:space="preserve"> оц.</t>
    </r>
  </si>
  <si>
    <r>
      <t>ДУ 50х3</t>
    </r>
    <r>
      <rPr>
        <b/>
        <sz val="10"/>
        <color rgb="FF000000"/>
        <rFont val="Arial CYR"/>
        <charset val="204"/>
      </rPr>
      <t xml:space="preserve"> оц.</t>
    </r>
  </si>
  <si>
    <r>
      <t>эл.св 159х5</t>
    </r>
    <r>
      <rPr>
        <b/>
        <sz val="10"/>
        <color rgb="FF000000"/>
        <rFont val="Arial CYR"/>
        <charset val="204"/>
      </rPr>
      <t xml:space="preserve"> оц.</t>
    </r>
  </si>
  <si>
    <t>45х1</t>
  </si>
  <si>
    <t xml:space="preserve">40х2; 45х2; ст2-3 </t>
  </si>
  <si>
    <r>
      <t>ДУ 80х4; 100х4</t>
    </r>
    <r>
      <rPr>
        <b/>
        <sz val="10"/>
        <color rgb="FF000000"/>
        <rFont val="Arial CYR"/>
        <charset val="204"/>
      </rPr>
      <t xml:space="preserve"> оц.</t>
    </r>
  </si>
  <si>
    <t>70х5 ст3пс</t>
  </si>
  <si>
    <r>
      <t>12 - 41</t>
    </r>
    <r>
      <rPr>
        <b/>
        <sz val="10"/>
        <color rgb="FF000000"/>
        <rFont val="Arial"/>
        <family val="2"/>
        <charset val="204"/>
      </rPr>
      <t xml:space="preserve"> ст.20/35/45</t>
    </r>
  </si>
  <si>
    <r>
      <t>46 - 75</t>
    </r>
    <r>
      <rPr>
        <b/>
        <sz val="10"/>
        <color rgb="FF000000"/>
        <rFont val="Arial"/>
        <family val="2"/>
        <charset val="204"/>
      </rPr>
      <t xml:space="preserve"> ст.20/35/45; </t>
    </r>
    <r>
      <rPr>
        <sz val="10"/>
        <color rgb="FF000000"/>
        <rFont val="Arial"/>
        <family val="2"/>
        <charset val="204"/>
      </rPr>
      <t/>
    </r>
  </si>
  <si>
    <t>12 кал. Ст45; 11 кал. Ст.20</t>
  </si>
  <si>
    <t>40х20х1,2</t>
  </si>
  <si>
    <t>120х120х6;</t>
  </si>
  <si>
    <t>,</t>
  </si>
  <si>
    <t xml:space="preserve"> 8 (1,5х6,0)чеч. СС НЛМК ст3пс/сп5</t>
  </si>
  <si>
    <t>6,5П; 6,5У  6м/ 12м РФ ст3пс/сп</t>
  </si>
  <si>
    <t>0,5 (1,0х2,0) (МТ), Zn140, ст.08пс</t>
  </si>
  <si>
    <t xml:space="preserve">60х30х4; </t>
  </si>
  <si>
    <t>25х1,2</t>
  </si>
  <si>
    <t xml:space="preserve">100х50х4 09Г2С </t>
  </si>
  <si>
    <t>30х4; 30х5  ст.3пс</t>
  </si>
  <si>
    <t>120х6;  ст3пс</t>
  </si>
  <si>
    <t>150х10; 150х8  ст3пс</t>
  </si>
  <si>
    <t xml:space="preserve">50х30х2; </t>
  </si>
  <si>
    <t>120х50х3; 120х60х3</t>
  </si>
  <si>
    <t xml:space="preserve">100х60х3,5; </t>
  </si>
  <si>
    <t>180х100х4;</t>
  </si>
  <si>
    <t>80х80х5;</t>
  </si>
  <si>
    <t>200х120х5 ст.3</t>
  </si>
  <si>
    <t>120х60х6;</t>
  </si>
  <si>
    <t>180х140х6 09Г2С</t>
  </si>
  <si>
    <t xml:space="preserve">120х60х6 09Г2С </t>
  </si>
  <si>
    <t>200х100х6</t>
  </si>
  <si>
    <t>50х50; ст3пс/сп</t>
  </si>
  <si>
    <t>60х60; ст3пс/сп</t>
  </si>
  <si>
    <r>
      <t xml:space="preserve">50 кал. </t>
    </r>
    <r>
      <rPr>
        <b/>
        <sz val="10"/>
        <color rgb="FF000000"/>
        <rFont val="Arial"/>
        <family val="2"/>
        <charset val="204"/>
      </rPr>
      <t>Ст45; 56 кал. Ст20; 60кал ст.45</t>
    </r>
  </si>
  <si>
    <r>
      <t xml:space="preserve">40; 45;  70 </t>
    </r>
    <r>
      <rPr>
        <b/>
        <sz val="10"/>
        <color rgb="FF000000"/>
        <rFont val="Arial"/>
        <family val="2"/>
        <charset val="204"/>
      </rPr>
      <t>(ст.09Г2С</t>
    </r>
    <r>
      <rPr>
        <sz val="10"/>
        <color rgb="FF000000"/>
        <rFont val="Arial"/>
        <family val="2"/>
        <charset val="204"/>
      </rPr>
      <t xml:space="preserve">)  14 </t>
    </r>
    <r>
      <rPr>
        <b/>
        <sz val="10"/>
        <color rgb="FF000000"/>
        <rFont val="Arial"/>
        <family val="2"/>
        <charset val="204"/>
      </rPr>
      <t>(ст.40Х)</t>
    </r>
  </si>
  <si>
    <r>
      <t xml:space="preserve">30;  45 </t>
    </r>
    <r>
      <rPr>
        <b/>
        <sz val="10"/>
        <color rgb="FF000000"/>
        <rFont val="Arial"/>
        <family val="2"/>
        <charset val="204"/>
      </rPr>
      <t xml:space="preserve">ст.20Х </t>
    </r>
  </si>
  <si>
    <t xml:space="preserve">70х70х5; </t>
  </si>
  <si>
    <r>
      <t xml:space="preserve">БАЛКА   </t>
    </r>
    <r>
      <rPr>
        <b/>
        <u/>
        <sz val="11"/>
        <color rgb="FF000000"/>
        <rFont val="Arial CYR"/>
      </rPr>
      <t>24.10.71.300</t>
    </r>
  </si>
  <si>
    <r>
      <t xml:space="preserve">АРМАТУРА А3 (А 500С)   </t>
    </r>
    <r>
      <rPr>
        <b/>
        <u/>
        <sz val="11"/>
        <color rgb="FF000000"/>
        <rFont val="Arial CYR"/>
      </rPr>
      <t>24.10.62.100</t>
    </r>
  </si>
  <si>
    <r>
      <t xml:space="preserve">АРМАТУРА А1 (А 240С), КАТАНКА  </t>
    </r>
    <r>
      <rPr>
        <b/>
        <u/>
        <sz val="11"/>
        <color rgb="FF000000"/>
        <rFont val="Arial CYR"/>
      </rPr>
      <t>24.10.62.100</t>
    </r>
  </si>
  <si>
    <t>ПВЛ 306 ст3пс/сп5</t>
  </si>
  <si>
    <t>ПВЛ 406; 506,508; 510; 608; 610 ст3пс/сп5</t>
  </si>
  <si>
    <t>20х10 ст3пс</t>
  </si>
  <si>
    <t xml:space="preserve">50х50х4; </t>
  </si>
  <si>
    <t>200х12 ст3пс/сп</t>
  </si>
  <si>
    <t xml:space="preserve"> 0,5(1,25х2,5) ;  08ПС </t>
  </si>
  <si>
    <t xml:space="preserve">80х40х3; </t>
  </si>
  <si>
    <t>100х50х5</t>
  </si>
  <si>
    <t xml:space="preserve">10; 12 (1,5х6,0) РФ НЛМК,СС ст3пс/сп5 </t>
  </si>
  <si>
    <t>12(1,5х6,0) РФ ст.45</t>
  </si>
  <si>
    <t xml:space="preserve">ШВЕЛЛЕР ГНУТЫЙ </t>
  </si>
  <si>
    <t xml:space="preserve">ШВЕЛЛЕР ГНУТЫЙ НЕРЖАВЕЮЩИЙ </t>
  </si>
  <si>
    <t>100х6; ст3пс</t>
  </si>
  <si>
    <t xml:space="preserve">150х150х5; </t>
  </si>
  <si>
    <r>
      <t xml:space="preserve">100х100х8; 120х120х8 </t>
    </r>
    <r>
      <rPr>
        <b/>
        <sz val="10"/>
        <color rgb="FF000000"/>
        <rFont val="Arial"/>
        <family val="2"/>
        <charset val="204"/>
      </rPr>
      <t>ст,09Г2С</t>
    </r>
  </si>
  <si>
    <t>160х160х8 ст.3сп</t>
  </si>
  <si>
    <t>160х80х8 6м AISI304 (6м-2шт (0,220тн))</t>
  </si>
  <si>
    <t>40х8; 40х10 ст3пс</t>
  </si>
  <si>
    <t>оцинк. 40х4;   ст3пс</t>
  </si>
  <si>
    <t>100х63х6; ст3пс/сп</t>
  </si>
  <si>
    <t>100х63х8 3пс/сп</t>
  </si>
  <si>
    <r>
      <t xml:space="preserve">ЛИСТ ПРОСЕЧНО-ВЫТЯЖНОЙ      </t>
    </r>
    <r>
      <rPr>
        <b/>
        <u/>
        <sz val="9"/>
        <color rgb="FF000000"/>
        <rFont val="Arial CYR"/>
        <charset val="204"/>
      </rPr>
      <t xml:space="preserve"> 25.93.13.500</t>
    </r>
  </si>
  <si>
    <t>3,0;(1,25х2,5) РФ, ст08пс</t>
  </si>
  <si>
    <t xml:space="preserve">ЛИСТ НЕРЖАВЕЮЩИЙ </t>
  </si>
  <si>
    <r>
      <t xml:space="preserve">            ЛИСТ ГОРЯЧЕКАТАНЫЙ    </t>
    </r>
    <r>
      <rPr>
        <b/>
        <u/>
        <sz val="9"/>
        <color theme="1"/>
        <rFont val="Arial CYR"/>
        <charset val="204"/>
      </rPr>
      <t>24.10.31.300</t>
    </r>
    <r>
      <rPr>
        <b/>
        <sz val="9"/>
        <color theme="1"/>
        <rFont val="Arial CYR"/>
        <charset val="204"/>
      </rPr>
      <t xml:space="preserve">(1,5-4)     </t>
    </r>
    <r>
      <rPr>
        <b/>
        <u/>
        <sz val="9"/>
        <color theme="1"/>
        <rFont val="Arial CYR"/>
        <charset val="204"/>
      </rPr>
      <t>24.10.31.500</t>
    </r>
    <r>
      <rPr>
        <b/>
        <sz val="9"/>
        <color theme="1"/>
        <rFont val="Arial CYR"/>
        <charset val="204"/>
      </rPr>
      <t>(4-40)</t>
    </r>
  </si>
  <si>
    <t>100х80х6</t>
  </si>
  <si>
    <t>70х5; 70х6; 70х7;  12м ст3пс/сп</t>
  </si>
  <si>
    <t xml:space="preserve">160х80х5; </t>
  </si>
  <si>
    <t>160х160х5;</t>
  </si>
  <si>
    <t>100х100х7 09Г2С</t>
  </si>
  <si>
    <r>
      <t>1,0; 1,2; 1,5;(1,25х2,50);</t>
    </r>
    <r>
      <rPr>
        <b/>
        <sz val="9"/>
        <color theme="1"/>
        <rFont val="Arial CYR"/>
        <charset val="204"/>
      </rPr>
      <t>(МТ)</t>
    </r>
    <r>
      <rPr>
        <sz val="9"/>
        <color theme="1"/>
        <rFont val="Arial CYR"/>
      </rPr>
      <t xml:space="preserve"> НЛМК/СС РФ ст08пс(Г)</t>
    </r>
  </si>
  <si>
    <t>25х3; 32х3 РФ,СС 6м ст3пс/сп</t>
  </si>
  <si>
    <t>25х4, 35х4; 32х4 РФ,СС 6м ст3пс/сп</t>
  </si>
  <si>
    <t>100х5; ст3пс</t>
  </si>
  <si>
    <t>100х8 ст3пс</t>
  </si>
  <si>
    <t xml:space="preserve">50х50х5 09Г2С; </t>
  </si>
  <si>
    <t>140х60х5</t>
  </si>
  <si>
    <t>25х3 08пс; 48х2,8 3пс(6м)</t>
  </si>
  <si>
    <t>калибр. 20х20 ст45</t>
  </si>
  <si>
    <t>20х4 6м ст3пс/сп</t>
  </si>
  <si>
    <t xml:space="preserve">15х2,5; </t>
  </si>
  <si>
    <t>100х50х6</t>
  </si>
  <si>
    <r>
      <t>140х140х8</t>
    </r>
    <r>
      <rPr>
        <b/>
        <sz val="10"/>
        <color rgb="FF000000"/>
        <rFont val="Arial"/>
        <family val="2"/>
        <charset val="204"/>
      </rPr>
      <t xml:space="preserve"> ст.09Г2С</t>
    </r>
  </si>
  <si>
    <t>57х2,5; 57х3</t>
  </si>
  <si>
    <t xml:space="preserve">160х160х7; </t>
  </si>
  <si>
    <t>76х3; 76х3,5; 76х4 ст2-3 пс</t>
  </si>
  <si>
    <t>57х3,5;  57х4;  ст20</t>
  </si>
  <si>
    <t>140х90х8; 140х90х10; 12м ст3пс/сп</t>
  </si>
  <si>
    <t>160х100х10 ст.3пс/сп</t>
  </si>
  <si>
    <t xml:space="preserve">10; 12; 14; ст3пс/сп </t>
  </si>
  <si>
    <t>12Б1; 12Б2  ст3пс/сп</t>
  </si>
  <si>
    <t>14Б1; 14Б2 ст3пс/сп</t>
  </si>
  <si>
    <t>18Б1; 18Б2 ст3пс/сп</t>
  </si>
  <si>
    <t>20Б1; 20Б2 ст3пс/сп</t>
  </si>
  <si>
    <t>25Б1; 25Б2 ст3пс/сп</t>
  </si>
  <si>
    <t>25К1; 25К2 ст3пс/сп</t>
  </si>
  <si>
    <t>24М; 30М; 36М ст.3пс/сп</t>
  </si>
  <si>
    <t>30Б1; 30Б2 ст3пс/сп</t>
  </si>
  <si>
    <t>35Б1; 35Б2 ст3пс/сп</t>
  </si>
  <si>
    <t>40Б1; 40Б2 ст3пс/сп</t>
  </si>
  <si>
    <t>45Б1; 45Б2 ст3пс/сп</t>
  </si>
  <si>
    <t>40х3;   6м ст3пс/сп</t>
  </si>
  <si>
    <r>
      <t xml:space="preserve">ТРУБА БЕСШОВНАЯ  Х/Д   </t>
    </r>
    <r>
      <rPr>
        <b/>
        <u/>
        <sz val="9"/>
        <color rgb="FF000000"/>
        <rFont val="Arial Unicode MS"/>
        <family val="2"/>
        <charset val="204"/>
      </rPr>
      <t>24.20.13.500</t>
    </r>
    <r>
      <rPr>
        <b/>
        <sz val="9"/>
        <color rgb="FF000000"/>
        <rFont val="Arial Unicode MS"/>
        <family val="2"/>
        <charset val="204"/>
      </rPr>
      <t xml:space="preserve">(х\д)  </t>
    </r>
  </si>
  <si>
    <r>
      <t xml:space="preserve">ТРУБА БЕСШОВНАЯ Г/Д </t>
    </r>
    <r>
      <rPr>
        <b/>
        <sz val="9"/>
        <color rgb="FF000000"/>
        <rFont val="Arial Unicode MS"/>
        <family val="2"/>
        <charset val="204"/>
      </rPr>
      <t xml:space="preserve"> </t>
    </r>
    <r>
      <rPr>
        <b/>
        <u/>
        <sz val="9"/>
        <color rgb="FF000000"/>
        <rFont val="Arial Unicode MS"/>
        <family val="2"/>
        <charset val="204"/>
      </rPr>
      <t>24.20.13.700</t>
    </r>
    <r>
      <rPr>
        <b/>
        <sz val="9"/>
        <color rgb="FF000000"/>
        <rFont val="Arial Unicode MS"/>
        <family val="2"/>
        <charset val="204"/>
      </rPr>
      <t>(г\д)</t>
    </r>
  </si>
  <si>
    <t>38х5; 40х5 ст.20</t>
  </si>
  <si>
    <t>76х3,5 ст.20</t>
  </si>
  <si>
    <t>83х5 ст.20</t>
  </si>
  <si>
    <t>76х14; 121х8 ст.20</t>
  </si>
  <si>
    <t>152х10; 152х18 ст.20</t>
  </si>
  <si>
    <t>68х6 ст.20</t>
  </si>
  <si>
    <t>351х9 ст.20</t>
  </si>
  <si>
    <t>35х2 ст.20</t>
  </si>
  <si>
    <t>38х3; 50х2,5 ст.20</t>
  </si>
  <si>
    <t>60х3 ст.20</t>
  </si>
  <si>
    <t>60х3,5; 63х3; 65х4 ст.20</t>
  </si>
  <si>
    <t>2,5 (1,25х2,5); РФ НЛМК, СС ст3пс/сп5</t>
  </si>
  <si>
    <t>3;4; 5; 6; 8; 10; 12(1,5х3,0) НЛМК, СС ст3пс/сп5</t>
  </si>
  <si>
    <t>40х4; 45х4  6м ст3пс/сп</t>
  </si>
  <si>
    <t>14;  РФ L=11,7м</t>
  </si>
  <si>
    <t xml:space="preserve">3 (1,25*2,5) РФ ст.09Г2С </t>
  </si>
  <si>
    <t>20х20х2;</t>
  </si>
  <si>
    <t>4; 5 (1,5х6); чеч, ромб, СС ст3пс/сп5</t>
  </si>
  <si>
    <t>6 (1,5х6,0)чеч. СС НЛМК ст3пс/сп5</t>
  </si>
  <si>
    <t>80х80х3(12м);</t>
  </si>
  <si>
    <t>12; (1,5х6) НЛМК ст.09Г2С</t>
  </si>
  <si>
    <t xml:space="preserve">40(1,5х6,0) ст.09Г2С, </t>
  </si>
  <si>
    <t>30  AISI304</t>
  </si>
  <si>
    <t>40; 50(2х6) 09Г2С</t>
  </si>
  <si>
    <t>30П РФ ст3пс/сп</t>
  </si>
  <si>
    <r>
      <t xml:space="preserve">40х5; </t>
    </r>
    <r>
      <rPr>
        <sz val="9"/>
        <color theme="1"/>
        <rFont val="Arial"/>
        <family val="2"/>
        <charset val="204"/>
      </rPr>
      <t>45х5; 6м ст3пс/сп</t>
    </r>
  </si>
  <si>
    <t>15х15х1,5;</t>
  </si>
  <si>
    <t>120х80х6 09Г2С</t>
  </si>
  <si>
    <r>
      <t xml:space="preserve">12х12; 14х14; 16х16; 18х18; </t>
    </r>
    <r>
      <rPr>
        <b/>
        <sz val="10"/>
        <color theme="1"/>
        <rFont val="Arial CYR"/>
        <charset val="204"/>
      </rPr>
      <t xml:space="preserve"> ст3пс/сп </t>
    </r>
  </si>
  <si>
    <t>10; мм L =11,7м РФ</t>
  </si>
  <si>
    <r>
      <rPr>
        <b/>
        <sz val="10"/>
        <color theme="1"/>
        <rFont val="Arial"/>
        <family val="2"/>
        <charset val="204"/>
      </rPr>
      <t xml:space="preserve">32 - 80  </t>
    </r>
    <r>
      <rPr>
        <sz val="10"/>
        <color theme="1"/>
        <rFont val="Arial"/>
        <family val="2"/>
        <charset val="204"/>
      </rPr>
      <t xml:space="preserve"> </t>
    </r>
    <r>
      <rPr>
        <b/>
        <sz val="10"/>
        <color theme="1"/>
        <rFont val="Arial"/>
        <family val="2"/>
        <charset val="204"/>
      </rPr>
      <t xml:space="preserve">ст.3/ст.20/ст.35/ст.45 </t>
    </r>
  </si>
  <si>
    <r>
      <t xml:space="preserve">6 кал;7 кал;8 кал,12 кал;14 кал;48 кал;40 кал </t>
    </r>
    <r>
      <rPr>
        <b/>
        <sz val="10"/>
        <color rgb="FF000000"/>
        <rFont val="Arial"/>
        <family val="2"/>
        <charset val="204"/>
      </rPr>
      <t>Ст20-45</t>
    </r>
  </si>
  <si>
    <t>10 кал ст.20</t>
  </si>
  <si>
    <t>8П; 8У 6м/ 12м РФ ст3пс/сп</t>
  </si>
  <si>
    <t xml:space="preserve">60х40х4; </t>
  </si>
  <si>
    <t xml:space="preserve">120х60х4; </t>
  </si>
  <si>
    <t>120х80х6; 160х80х6</t>
  </si>
  <si>
    <t>4; 5; 6; 8; 10; (1,5х6,0) РФ НЛМК ст.09Г2С</t>
  </si>
  <si>
    <t>4,5,6,8, (1,5х3) ст.09Г2С</t>
  </si>
  <si>
    <t>10,12 (1,5х3) ст.09Г2С</t>
  </si>
  <si>
    <t>0,7;0,8; (1,25х2,50) (МТ) НЛМК Zn-140 РФ ст08пс(Г)</t>
  </si>
  <si>
    <t>200х80х4 12м ст3пс/сп</t>
  </si>
  <si>
    <t>12мм 11,7м; РФ</t>
  </si>
  <si>
    <t>100х40х3; 140х60х3</t>
  </si>
  <si>
    <t>2,5  (1,25х2,5) РФ СС, ст08пс</t>
  </si>
  <si>
    <t xml:space="preserve">25х25х1,5; </t>
  </si>
  <si>
    <t xml:space="preserve">60х60х4; </t>
  </si>
  <si>
    <t>3 (1,25х2,5) чеч. СС ст3пс/сп5</t>
  </si>
  <si>
    <t>3 (1,5х6) чеч. СС ст3пс/сп5</t>
  </si>
  <si>
    <t xml:space="preserve">89х3, 89х3,5 ст2-3 пс </t>
  </si>
  <si>
    <t>102х3 ст2-3 пс</t>
  </si>
  <si>
    <t>114х4; 114х4,5; 133х4 ст.3</t>
  </si>
  <si>
    <t>70х70; ст3пс/сп</t>
  </si>
  <si>
    <t>50х4; 50х5;  63х5; 63х6 РФ, 6м ст3пс/сп</t>
  </si>
  <si>
    <t>63х4;  РФ 11,7/12м ст3пс/сп</t>
  </si>
  <si>
    <t>160х10 ст3пс/сп</t>
  </si>
  <si>
    <t>160х120х4; 150х100х4;160х160х4;</t>
  </si>
  <si>
    <t>0,5;(1,25х2,50) КР (ОБЫЧНАЯ)  РФ ММК ст08пс</t>
  </si>
  <si>
    <t xml:space="preserve">0,8 (1х2) 08пс КР (ОБЫЧНАЯ) </t>
  </si>
  <si>
    <t>1,5;(1,25х2,50) КР (ОБЫЧНАЯ) Ст08пс(ВГ)</t>
  </si>
  <si>
    <t>0,7; 1,0; 1,2; 1,5 (1,25х2,5) с белым налетом</t>
  </si>
  <si>
    <t xml:space="preserve">40х30х3; </t>
  </si>
  <si>
    <t>70х70х4 ст.3сп</t>
  </si>
  <si>
    <t xml:space="preserve">15х2,8; 20х2,5; </t>
  </si>
  <si>
    <t>159х5 ст3сп5 (4,2м)</t>
  </si>
  <si>
    <t xml:space="preserve"> 50х30х3;</t>
  </si>
  <si>
    <t xml:space="preserve">140х140х5; 150х100х5; </t>
  </si>
  <si>
    <t>ПВЛ 506 (1,5х0,3м) ст3пс/сп5</t>
  </si>
  <si>
    <t>70х6; 70х10 ст3пс</t>
  </si>
  <si>
    <t>22П; 22У ; 24П; 24У ст3пс/сп</t>
  </si>
  <si>
    <t>50х50х4;  дл.2м ст3пс/сп</t>
  </si>
  <si>
    <t>2(1,25х2,5)РФ НЛМК, СС ст3пс/сп5</t>
  </si>
  <si>
    <t>3(1,25х2,50); 3(1,5х6) РФ СС ст3пс/сп5</t>
  </si>
  <si>
    <t xml:space="preserve">50х3,5; </t>
  </si>
  <si>
    <r>
      <rPr>
        <b/>
        <sz val="10"/>
        <color theme="1"/>
        <rFont val="Calibri"/>
        <family val="2"/>
        <charset val="204"/>
        <scheme val="minor"/>
      </rPr>
      <t xml:space="preserve">85 - 100 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Arial"/>
        <family val="2"/>
        <charset val="204"/>
      </rPr>
      <t xml:space="preserve"> </t>
    </r>
    <r>
      <rPr>
        <b/>
        <sz val="10"/>
        <color theme="1"/>
        <rFont val="Arial"/>
        <family val="2"/>
        <charset val="204"/>
      </rPr>
      <t xml:space="preserve">ст.3/ст.20/ст.35/ст.45 </t>
    </r>
  </si>
  <si>
    <r>
      <rPr>
        <b/>
        <sz val="10"/>
        <color theme="1"/>
        <rFont val="Calibri"/>
        <family val="2"/>
        <charset val="204"/>
        <scheme val="minor"/>
      </rPr>
      <t xml:space="preserve">105 - 180 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Arial"/>
        <family val="2"/>
        <charset val="204"/>
      </rPr>
      <t xml:space="preserve"> </t>
    </r>
    <r>
      <rPr>
        <b/>
        <sz val="10"/>
        <color theme="1"/>
        <rFont val="Arial"/>
        <family val="2"/>
        <charset val="204"/>
      </rPr>
      <t xml:space="preserve">ст.3/ст.20/ст.35/ст.45 </t>
    </r>
  </si>
  <si>
    <r>
      <rPr>
        <b/>
        <sz val="10"/>
        <color theme="1"/>
        <rFont val="Calibri"/>
        <family val="2"/>
        <charset val="204"/>
        <scheme val="minor"/>
      </rPr>
      <t xml:space="preserve">190 - 250 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Arial"/>
        <family val="2"/>
        <charset val="204"/>
      </rPr>
      <t xml:space="preserve"> </t>
    </r>
    <r>
      <rPr>
        <b/>
        <sz val="10"/>
        <color theme="1"/>
        <rFont val="Arial"/>
        <family val="2"/>
        <charset val="204"/>
      </rPr>
      <t xml:space="preserve">ст.3/ст.20/ст.35/ст.45 </t>
    </r>
  </si>
  <si>
    <r>
      <rPr>
        <b/>
        <sz val="10"/>
        <color theme="1"/>
        <rFont val="Arial"/>
        <family val="2"/>
        <charset val="204"/>
      </rPr>
      <t xml:space="preserve">260 - 290 </t>
    </r>
    <r>
      <rPr>
        <sz val="10"/>
        <color theme="1"/>
        <rFont val="Arial"/>
        <family val="2"/>
        <charset val="204"/>
      </rPr>
      <t xml:space="preserve"> </t>
    </r>
    <r>
      <rPr>
        <b/>
        <sz val="10"/>
        <color theme="1"/>
        <rFont val="Arial"/>
        <family val="2"/>
        <charset val="204"/>
      </rPr>
      <t xml:space="preserve"> ст.3/ст.20/ст.35/ст.45</t>
    </r>
  </si>
  <si>
    <t>6мм; L=6м, РФ ст.3пс</t>
  </si>
  <si>
    <t>20х20 ст3пс/сп</t>
  </si>
  <si>
    <t>25х25 ст3пс/сп</t>
  </si>
  <si>
    <t xml:space="preserve">2 (1,25*2,5) РФ ст.09Г2С </t>
  </si>
  <si>
    <t>32х2 ст.20</t>
  </si>
  <si>
    <t xml:space="preserve">426х6 ст.20 </t>
  </si>
  <si>
    <t xml:space="preserve">60х30х3; </t>
  </si>
  <si>
    <t xml:space="preserve">70х70х4 09Г2С; </t>
  </si>
  <si>
    <t>50 ст3(1,5х6)</t>
  </si>
  <si>
    <t>50х25х2,5</t>
  </si>
  <si>
    <t>32х3,2; 40х3; 40х3,5</t>
  </si>
  <si>
    <t>159х4,5; ст.3</t>
  </si>
  <si>
    <t>8; 10;  мм L=6м, РФ ст.3пс</t>
  </si>
  <si>
    <t>12; 14мм L =6м, РФ ст3пс</t>
  </si>
  <si>
    <t>20  (1,5х3,0) ст3пс/сп5</t>
  </si>
  <si>
    <t>20 (1,5х6,0) РФ ст3сп5</t>
  </si>
  <si>
    <t xml:space="preserve">25; 30 (1,5х6,0) ст3пс/сп5; </t>
  </si>
  <si>
    <t xml:space="preserve">40;  (1,5х6,0) СС ст3пс/сп5; </t>
  </si>
  <si>
    <t>РЕЗКА МЕТАЛЛА И ПРОДАЖА ЧАСТЯМИ</t>
  </si>
  <si>
    <t>РУБКА ЛИСТОВ НА ЧАСТИ И ЗАГОТОВКИ</t>
  </si>
  <si>
    <t xml:space="preserve">80х40х5; </t>
  </si>
  <si>
    <t xml:space="preserve">60х60х5; 80х60х5; 100х100х5; </t>
  </si>
  <si>
    <t>10мм; L =5,85м РФ</t>
  </si>
  <si>
    <t>110х8; 125х8 РФ 11,7/12м ст3пс/сп</t>
  </si>
  <si>
    <t>125х10; 125х12  РФ 11,7/12м ст3пс/сп</t>
  </si>
  <si>
    <t>100х7; 100х8  ст3пс/сп</t>
  </si>
  <si>
    <t>14;16;  (1,5х6,0) СС, РФ ст3пс/сп5</t>
  </si>
  <si>
    <t>4; 5; 6; 8 (1,5х6,0); РФ НЛМК,СС ст3пс/сп5</t>
  </si>
  <si>
    <t>80х6; 80х7; 90х6; 80х8; 90х7;  90х8РФ 12м ст3пс/сп</t>
  </si>
  <si>
    <t>140х10; РФ 11,7/12м ст3пс/сп</t>
  </si>
  <si>
    <t>22х2,5; 25х2 ст.20</t>
  </si>
  <si>
    <t>45х4; 48х3,5; 48х4; 48х5; 50х3; 54х6 ст.20</t>
  </si>
  <si>
    <t>28х3 ст.20</t>
  </si>
  <si>
    <t xml:space="preserve">20х2,8; 32х2,8; </t>
  </si>
  <si>
    <t xml:space="preserve">25х2,8; 25х3,2; </t>
  </si>
  <si>
    <r>
      <t xml:space="preserve">1,5; (1,25х2,5) </t>
    </r>
    <r>
      <rPr>
        <b/>
        <sz val="9"/>
        <color theme="1"/>
        <rFont val="Arial CYR"/>
        <charset val="204"/>
      </rPr>
      <t xml:space="preserve">Zn275 </t>
    </r>
    <r>
      <rPr>
        <sz val="9"/>
        <color theme="1"/>
        <rFont val="Arial CYR"/>
      </rPr>
      <t>08пс</t>
    </r>
  </si>
  <si>
    <t xml:space="preserve">50х25х2 </t>
  </si>
  <si>
    <t>100х100х5;</t>
  </si>
  <si>
    <t>60х6; 63,5х6; 70х5; 73х8 ст.20</t>
  </si>
  <si>
    <t>133х3,5 ст.3</t>
  </si>
  <si>
    <t>0,55(1,25х2,5) 08пс</t>
  </si>
  <si>
    <t>30х3; ст.3пс</t>
  </si>
  <si>
    <t>30х6; 30х8  ст3пс</t>
  </si>
  <si>
    <t>10П; 10У 6м/ 12м РФ ст3пс/сп</t>
  </si>
  <si>
    <t>12П; 12У;   РФ ст3пс/сп</t>
  </si>
  <si>
    <t>14П; 14У;  16П; 16У;  ст3пс/сп (12м)</t>
  </si>
  <si>
    <r>
      <t>1,5 (1,2х2,4) РФ СС ст3сп</t>
    </r>
    <r>
      <rPr>
        <b/>
        <sz val="9"/>
        <color rgb="FF000000"/>
        <rFont val="Arial CYR"/>
        <charset val="204"/>
      </rPr>
      <t xml:space="preserve"> </t>
    </r>
  </si>
  <si>
    <r>
      <t>1,8 (1,25х2,5) 3сп</t>
    </r>
    <r>
      <rPr>
        <b/>
        <sz val="9"/>
        <color rgb="FF000000"/>
        <rFont val="Arial CYR"/>
        <charset val="204"/>
      </rPr>
      <t xml:space="preserve"> </t>
    </r>
  </si>
  <si>
    <t>150х150х4; 160х80х4</t>
  </si>
  <si>
    <t>25; (1,5х6,0) ст.09Г2С</t>
  </si>
  <si>
    <t xml:space="preserve">30(1,5х6,0) ст.09Г2С, </t>
  </si>
  <si>
    <t>40х20х1,5; 20х20х1,5; 40х40х1,5</t>
  </si>
  <si>
    <t>12 ст.09Г2С</t>
  </si>
  <si>
    <t>1,5; 2,0  (1,25х2,5) РФ СС, ст08пс</t>
  </si>
  <si>
    <t>159х4;  ст.3</t>
  </si>
  <si>
    <t>0,8; 1,0;  1,2 (1,25х2,5) РФ СС, ст08пс(Г)</t>
  </si>
  <si>
    <t xml:space="preserve">100х40х4; </t>
  </si>
  <si>
    <t xml:space="preserve">125х80х10  12м РФ ст3пс/сп </t>
  </si>
  <si>
    <t>125х80х8 ст.3пс/сп</t>
  </si>
  <si>
    <t>60х5; 60х8 ст3пс</t>
  </si>
  <si>
    <t>60х6 ст3пс</t>
  </si>
  <si>
    <t>40х40х2; 60х40х2; 80х40х2;</t>
  </si>
  <si>
    <t>50х40х2;</t>
  </si>
  <si>
    <t>120х120х8 ст.3</t>
  </si>
  <si>
    <t>100х100х8; 140х140х8 ст3</t>
  </si>
  <si>
    <t>160х160х8 09Г2С; 180х140х8 09Г2С</t>
  </si>
  <si>
    <t>219х5; ст.3</t>
  </si>
  <si>
    <t xml:space="preserve">219х6 ст.3 </t>
  </si>
  <si>
    <t>273х6 ст.20</t>
  </si>
  <si>
    <t>ГОСТ3282-74</t>
  </si>
  <si>
    <t>3 (1,5*6,0) РФ ст.09Г2С</t>
  </si>
  <si>
    <t>60х60х6; 150х100х6 ст.3сп</t>
  </si>
  <si>
    <t>150х100х8; 150х150х8 ст3</t>
  </si>
  <si>
    <t>х/д 16х1,5 ст.20</t>
  </si>
  <si>
    <t>219х14 (4,15м) ст.20</t>
  </si>
  <si>
    <t xml:space="preserve">75х50х5 ст3пс/сп; </t>
  </si>
  <si>
    <t>63х40х5; 75х50х6; 75х50х8 ст3пс/сп</t>
  </si>
  <si>
    <t>27П; 30У  РФ ст3пс/сп</t>
  </si>
  <si>
    <t>12П, 12У, 14П; 14У;  16П; 16У;  18П; 18У;   ст3пс/сп (6м)</t>
  </si>
  <si>
    <t>27У  РФ ст3пс/сп</t>
  </si>
  <si>
    <t>40х40х3; 50х50х3; 60х40х3</t>
  </si>
  <si>
    <t>50х25х3; 60х60х3</t>
  </si>
  <si>
    <t>120х120х4</t>
  </si>
  <si>
    <t>80х60х3; 100х60х3; 100х100х3</t>
  </si>
  <si>
    <t>100х50х3;</t>
  </si>
  <si>
    <t xml:space="preserve">120х80х3; </t>
  </si>
  <si>
    <t xml:space="preserve">100х100х4; </t>
  </si>
  <si>
    <t xml:space="preserve">80х80х4; 100х50х4; </t>
  </si>
  <si>
    <t xml:space="preserve">160х100х4 09Г2С; 180х180х4 ст.3 </t>
  </si>
  <si>
    <t>20К2 ст.3</t>
  </si>
  <si>
    <t>40х25х1,5; 60х40х1,5</t>
  </si>
  <si>
    <t>20х10х1,5;</t>
  </si>
  <si>
    <t>25х25х2; 30х20х2; 30х30х2</t>
  </si>
  <si>
    <t xml:space="preserve">40х20х2; 40х25х2; </t>
  </si>
  <si>
    <t>50х50х2; 60х30х2; 60х60х2</t>
  </si>
  <si>
    <t>40х20х3; 25х25х3</t>
  </si>
  <si>
    <t xml:space="preserve">30х30х3; 30х20х3; </t>
  </si>
  <si>
    <t xml:space="preserve">60х60х5 09Г2С; </t>
  </si>
  <si>
    <t>12мм 6м</t>
  </si>
  <si>
    <t>16; 20 РФ L=11,7м</t>
  </si>
  <si>
    <t>18, 25 L=11,7м и 12м,</t>
  </si>
  <si>
    <r>
      <t xml:space="preserve">г. Минск, ул. Бурдейного, 37-83, р/сч BY24PJCB30120257471000000933 в ЦБУ 115 ОАО "Приорбанк"                                                                                                                      г. Минск ул. Кропоткина, 91, BIC PJCBBY2X, УНН 191716797, Тел: </t>
    </r>
    <r>
      <rPr>
        <b/>
        <sz val="11"/>
        <color theme="1"/>
        <rFont val="Arial CYR"/>
        <charset val="204"/>
      </rPr>
      <t xml:space="preserve">+375 (29) 639-75-82 А1/Раиса      </t>
    </r>
    <r>
      <rPr>
        <sz val="11"/>
        <color theme="1"/>
        <rFont val="Arial CYR"/>
        <charset val="204"/>
      </rPr>
      <t xml:space="preserve">                                                                                                                         e-mail: </t>
    </r>
    <r>
      <rPr>
        <b/>
        <sz val="11"/>
        <color theme="1"/>
        <rFont val="Arial CYR"/>
        <charset val="204"/>
      </rPr>
      <t>sendbox@fmi.by</t>
    </r>
    <r>
      <rPr>
        <sz val="11"/>
        <color theme="1"/>
        <rFont val="Arial CYR"/>
        <charset val="204"/>
      </rPr>
      <t xml:space="preserve">   www.fmi.by Предоплата 100%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</si>
</sst>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7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Arial CYR"/>
      <charset val="204"/>
    </font>
    <font>
      <b/>
      <sz val="9"/>
      <color theme="1"/>
      <name val="Arial CYR"/>
      <charset val="204"/>
    </font>
    <font>
      <b/>
      <i/>
      <sz val="11"/>
      <name val="Bodoni MT Black"/>
      <family val="1"/>
    </font>
    <font>
      <sz val="10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rgb="FF000000"/>
      <name val="Arial CYR"/>
    </font>
    <font>
      <sz val="10"/>
      <color theme="1"/>
      <name val="Arial CYR"/>
    </font>
    <font>
      <b/>
      <sz val="10"/>
      <color rgb="FF000000"/>
      <name val="Arial CYR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name val="Arial Cyr"/>
      <charset val="204"/>
    </font>
    <font>
      <sz val="9"/>
      <color theme="1"/>
      <name val="Arial CYR"/>
      <charset val="204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theme="1"/>
      <name val="Arial Unicode MS"/>
      <family val="2"/>
      <charset val="204"/>
    </font>
    <font>
      <sz val="11"/>
      <color theme="1"/>
      <name val="Arial"/>
      <family val="2"/>
      <charset val="204"/>
    </font>
    <font>
      <b/>
      <sz val="10"/>
      <name val="Arial Cyr"/>
      <charset val="204"/>
    </font>
    <font>
      <sz val="9"/>
      <color rgb="FF000000"/>
      <name val="Arial CYR"/>
    </font>
    <font>
      <sz val="9"/>
      <color rgb="FF000000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name val="Arial Cyr"/>
      <charset val="204"/>
    </font>
    <font>
      <sz val="9"/>
      <color theme="1"/>
      <name val="Arial CYR"/>
    </font>
    <font>
      <sz val="9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sz val="9"/>
      <color rgb="FF000000"/>
      <name val="Arial CYR"/>
    </font>
    <font>
      <sz val="9"/>
      <color theme="1"/>
      <name val="Arial"/>
      <family val="2"/>
      <charset val="204"/>
    </font>
    <font>
      <b/>
      <u/>
      <sz val="9"/>
      <color theme="1"/>
      <name val="Arial CYR"/>
      <charset val="204"/>
    </font>
    <font>
      <b/>
      <u/>
      <sz val="9"/>
      <color rgb="FF000000"/>
      <name val="Arial CYR"/>
      <charset val="204"/>
    </font>
    <font>
      <b/>
      <u/>
      <sz val="10"/>
      <color rgb="FF000000"/>
      <name val="Arial CYR"/>
      <charset val="204"/>
    </font>
    <font>
      <b/>
      <u/>
      <sz val="10"/>
      <color rgb="FF000000"/>
      <name val="Arial"/>
      <family val="2"/>
      <charset val="204"/>
    </font>
    <font>
      <b/>
      <u/>
      <sz val="9"/>
      <color rgb="FF000000"/>
      <name val="Arial"/>
      <family val="2"/>
      <charset val="204"/>
    </font>
    <font>
      <b/>
      <sz val="9"/>
      <color rgb="FF000000"/>
      <name val="Arial Unicode MS"/>
      <family val="2"/>
      <charset val="204"/>
    </font>
    <font>
      <b/>
      <u/>
      <sz val="9"/>
      <color rgb="FF000000"/>
      <name val="Arial Unicode MS"/>
      <family val="2"/>
      <charset val="204"/>
    </font>
    <font>
      <b/>
      <sz val="11"/>
      <color theme="1"/>
      <name val="Arial CYR"/>
      <charset val="204"/>
    </font>
    <font>
      <b/>
      <sz val="10"/>
      <color theme="1"/>
      <name val="Arial CYR"/>
      <charset val="204"/>
    </font>
    <font>
      <b/>
      <sz val="10"/>
      <color rgb="FF000000"/>
      <name val="Arial CYR"/>
      <charset val="204"/>
    </font>
    <font>
      <b/>
      <i/>
      <sz val="15"/>
      <name val="Bodoni MT Black"/>
      <family val="1"/>
    </font>
    <font>
      <b/>
      <sz val="10"/>
      <color rgb="FF000000"/>
      <name val="Aparajita"/>
      <family val="2"/>
    </font>
    <font>
      <b/>
      <u/>
      <sz val="10"/>
      <color rgb="FF000000"/>
      <name val="Aparajita"/>
      <family val="2"/>
    </font>
    <font>
      <b/>
      <sz val="12"/>
      <name val="Arial Cyr"/>
      <charset val="204"/>
    </font>
    <font>
      <b/>
      <sz val="11"/>
      <color rgb="FF000000"/>
      <name val="Arial CYR"/>
    </font>
    <font>
      <b/>
      <u/>
      <sz val="11"/>
      <color rgb="FF000000"/>
      <name val="Arial CYR"/>
    </font>
    <font>
      <b/>
      <sz val="9"/>
      <color rgb="FF000000"/>
      <name val="Arial CYR"/>
      <charset val="204"/>
    </font>
    <font>
      <b/>
      <sz val="9"/>
      <color rgb="FF000000"/>
      <name val="Calibri"/>
      <family val="2"/>
      <charset val="204"/>
      <scheme val="minor"/>
    </font>
    <font>
      <b/>
      <sz val="14"/>
      <color theme="1"/>
      <name val="Arial CYR"/>
      <charset val="204"/>
    </font>
    <font>
      <sz val="14"/>
      <color theme="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5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16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3" fontId="15" fillId="2" borderId="8" xfId="0" applyNumberFormat="1" applyFont="1" applyFill="1" applyBorder="1" applyAlignment="1">
      <alignment horizontal="center" vertical="center" wrapText="1"/>
    </xf>
    <xf numFmtId="3" fontId="16" fillId="3" borderId="8" xfId="0" applyNumberFormat="1" applyFont="1" applyFill="1" applyBorder="1" applyAlignment="1">
      <alignment horizontal="center" vertical="center" wrapText="1"/>
    </xf>
    <xf numFmtId="3" fontId="16" fillId="3" borderId="2" xfId="0" applyNumberFormat="1" applyFont="1" applyFill="1" applyBorder="1" applyAlignment="1">
      <alignment horizontal="center" vertical="center" wrapText="1"/>
    </xf>
    <xf numFmtId="3" fontId="15" fillId="2" borderId="20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6" fillId="0" borderId="24" xfId="0" applyFont="1" applyBorder="1" applyAlignment="1">
      <alignment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3" fontId="15" fillId="2" borderId="9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3" fontId="15" fillId="2" borderId="3" xfId="0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vertical="center" wrapText="1"/>
    </xf>
    <xf numFmtId="3" fontId="15" fillId="2" borderId="14" xfId="0" applyNumberFormat="1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3" fontId="15" fillId="2" borderId="24" xfId="0" applyNumberFormat="1" applyFont="1" applyFill="1" applyBorder="1" applyAlignment="1">
      <alignment horizontal="center" vertical="center" wrapText="1"/>
    </xf>
    <xf numFmtId="3" fontId="16" fillId="3" borderId="25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3" fontId="16" fillId="3" borderId="22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3" fontId="16" fillId="3" borderId="3" xfId="0" applyNumberFormat="1" applyFont="1" applyFill="1" applyBorder="1" applyAlignment="1">
      <alignment horizontal="center" vertical="center" wrapText="1"/>
    </xf>
    <xf numFmtId="3" fontId="16" fillId="3" borderId="14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10" fillId="3" borderId="8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3" fontId="15" fillId="2" borderId="28" xfId="0" applyNumberFormat="1" applyFont="1" applyFill="1" applyBorder="1" applyAlignment="1">
      <alignment horizontal="center" vertical="center" wrapText="1"/>
    </xf>
    <xf numFmtId="3" fontId="16" fillId="3" borderId="29" xfId="0" applyNumberFormat="1" applyFont="1" applyFill="1" applyBorder="1" applyAlignment="1">
      <alignment horizontal="center" vertical="center" wrapText="1"/>
    </xf>
    <xf numFmtId="3" fontId="16" fillId="3" borderId="30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25" fillId="0" borderId="8" xfId="0" applyFont="1" applyBorder="1" applyAlignment="1">
      <alignment vertical="center"/>
    </xf>
    <xf numFmtId="0" fontId="17" fillId="0" borderId="35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3" fontId="16" fillId="3" borderId="36" xfId="0" applyNumberFormat="1" applyFont="1" applyFill="1" applyBorder="1" applyAlignment="1">
      <alignment horizontal="center" vertical="center" wrapText="1"/>
    </xf>
    <xf numFmtId="3" fontId="15" fillId="2" borderId="7" xfId="0" applyNumberFormat="1" applyFont="1" applyFill="1" applyBorder="1" applyAlignment="1">
      <alignment horizontal="center" vertical="center" wrapText="1"/>
    </xf>
    <xf numFmtId="3" fontId="16" fillId="3" borderId="44" xfId="0" applyNumberFormat="1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21" xfId="0" applyFont="1" applyBorder="1" applyAlignment="1">
      <alignment vertical="center" wrapText="1"/>
    </xf>
    <xf numFmtId="0" fontId="16" fillId="0" borderId="40" xfId="0" applyFont="1" applyBorder="1" applyAlignment="1">
      <alignment vertical="center" wrapText="1"/>
    </xf>
    <xf numFmtId="0" fontId="16" fillId="0" borderId="45" xfId="0" applyFont="1" applyBorder="1" applyAlignment="1">
      <alignment vertical="center" wrapText="1"/>
    </xf>
    <xf numFmtId="3" fontId="16" fillId="3" borderId="46" xfId="0" applyNumberFormat="1" applyFont="1" applyFill="1" applyBorder="1" applyAlignment="1">
      <alignment horizontal="center" vertical="center" wrapText="1"/>
    </xf>
    <xf numFmtId="0" fontId="16" fillId="0" borderId="47" xfId="0" applyFont="1" applyBorder="1" applyAlignment="1">
      <alignment vertical="center" wrapText="1"/>
    </xf>
    <xf numFmtId="3" fontId="16" fillId="3" borderId="48" xfId="0" applyNumberFormat="1" applyFont="1" applyFill="1" applyBorder="1" applyAlignment="1">
      <alignment horizontal="center" vertical="center" wrapText="1"/>
    </xf>
    <xf numFmtId="0" fontId="16" fillId="0" borderId="49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50" xfId="0" applyFont="1" applyBorder="1" applyAlignment="1">
      <alignment vertical="center" wrapText="1"/>
    </xf>
    <xf numFmtId="3" fontId="16" fillId="3" borderId="51" xfId="0" applyNumberFormat="1" applyFont="1" applyFill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41" xfId="0" applyFont="1" applyBorder="1" applyAlignment="1">
      <alignment vertical="center" wrapText="1"/>
    </xf>
    <xf numFmtId="0" fontId="16" fillId="0" borderId="54" xfId="0" applyFont="1" applyBorder="1" applyAlignment="1">
      <alignment horizontal="center" vertical="center" wrapText="1"/>
    </xf>
    <xf numFmtId="3" fontId="16" fillId="3" borderId="55" xfId="0" applyNumberFormat="1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16" fillId="3" borderId="56" xfId="0" applyNumberFormat="1" applyFont="1" applyFill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 shrinkToFit="1"/>
    </xf>
    <xf numFmtId="0" fontId="18" fillId="0" borderId="39" xfId="0" applyFont="1" applyBorder="1" applyAlignment="1">
      <alignment horizontal="center" vertical="center" wrapText="1" shrinkToFit="1"/>
    </xf>
    <xf numFmtId="0" fontId="27" fillId="0" borderId="14" xfId="0" applyFont="1" applyBorder="1" applyAlignment="1">
      <alignment vertical="center"/>
    </xf>
    <xf numFmtId="0" fontId="28" fillId="0" borderId="14" xfId="0" applyFont="1" applyBorder="1" applyAlignment="1">
      <alignment horizontal="center" vertical="center"/>
    </xf>
    <xf numFmtId="3" fontId="29" fillId="2" borderId="17" xfId="0" applyNumberFormat="1" applyFont="1" applyFill="1" applyBorder="1" applyAlignment="1">
      <alignment horizontal="center" vertical="center"/>
    </xf>
    <xf numFmtId="3" fontId="30" fillId="3" borderId="31" xfId="0" applyNumberFormat="1" applyFont="1" applyFill="1" applyBorder="1" applyAlignment="1">
      <alignment horizontal="center" vertical="center"/>
    </xf>
    <xf numFmtId="0" fontId="27" fillId="0" borderId="14" xfId="0" applyFont="1" applyBorder="1" applyAlignment="1">
      <alignment vertical="center" wrapText="1"/>
    </xf>
    <xf numFmtId="0" fontId="28" fillId="0" borderId="10" xfId="0" applyFont="1" applyBorder="1" applyAlignment="1">
      <alignment horizontal="center" vertical="center" wrapText="1"/>
    </xf>
    <xf numFmtId="3" fontId="29" fillId="2" borderId="14" xfId="0" applyNumberFormat="1" applyFont="1" applyFill="1" applyBorder="1" applyAlignment="1">
      <alignment horizontal="center" vertical="center" wrapText="1"/>
    </xf>
    <xf numFmtId="3" fontId="30" fillId="3" borderId="14" xfId="0" applyNumberFormat="1" applyFont="1" applyFill="1" applyBorder="1" applyAlignment="1">
      <alignment horizontal="center" vertical="center" wrapText="1"/>
    </xf>
    <xf numFmtId="0" fontId="31" fillId="0" borderId="0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32" fillId="0" borderId="8" xfId="0" applyFont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3" fontId="29" fillId="2" borderId="8" xfId="0" applyNumberFormat="1" applyFont="1" applyFill="1" applyBorder="1" applyAlignment="1">
      <alignment horizontal="center" vertical="center"/>
    </xf>
    <xf numFmtId="3" fontId="30" fillId="3" borderId="8" xfId="0" applyNumberFormat="1" applyFont="1" applyFill="1" applyBorder="1" applyAlignment="1">
      <alignment horizontal="center" vertical="center"/>
    </xf>
    <xf numFmtId="0" fontId="27" fillId="0" borderId="8" xfId="0" applyFont="1" applyBorder="1" applyAlignment="1">
      <alignment vertical="center" wrapText="1"/>
    </xf>
    <xf numFmtId="0" fontId="28" fillId="0" borderId="11" xfId="0" applyFont="1" applyBorder="1" applyAlignment="1">
      <alignment horizontal="center" vertical="center" wrapText="1"/>
    </xf>
    <xf numFmtId="3" fontId="29" fillId="2" borderId="8" xfId="0" applyNumberFormat="1" applyFont="1" applyFill="1" applyBorder="1" applyAlignment="1">
      <alignment horizontal="center" vertical="center" wrapText="1"/>
    </xf>
    <xf numFmtId="3" fontId="30" fillId="3" borderId="8" xfId="0" applyNumberFormat="1" applyFont="1" applyFill="1" applyBorder="1" applyAlignment="1">
      <alignment horizontal="center" vertical="center" wrapText="1"/>
    </xf>
    <xf numFmtId="3" fontId="30" fillId="3" borderId="2" xfId="0" applyNumberFormat="1" applyFont="1" applyFill="1" applyBorder="1" applyAlignment="1">
      <alignment horizontal="center" vertical="center"/>
    </xf>
    <xf numFmtId="0" fontId="27" fillId="0" borderId="3" xfId="0" applyFont="1" applyBorder="1" applyAlignment="1">
      <alignment vertical="center" wrapText="1"/>
    </xf>
    <xf numFmtId="0" fontId="28" fillId="0" borderId="13" xfId="0" applyFont="1" applyBorder="1" applyAlignment="1">
      <alignment horizontal="center" vertical="center" wrapText="1"/>
    </xf>
    <xf numFmtId="3" fontId="29" fillId="2" borderId="3" xfId="0" applyNumberFormat="1" applyFont="1" applyFill="1" applyBorder="1" applyAlignment="1">
      <alignment horizontal="center" vertical="center" wrapText="1"/>
    </xf>
    <xf numFmtId="3" fontId="30" fillId="3" borderId="3" xfId="0" applyNumberFormat="1" applyFont="1" applyFill="1" applyBorder="1" applyAlignment="1">
      <alignment horizontal="center" vertical="center" wrapText="1"/>
    </xf>
    <xf numFmtId="0" fontId="27" fillId="0" borderId="19" xfId="0" applyFont="1" applyBorder="1" applyAlignment="1">
      <alignment vertical="center" wrapText="1"/>
    </xf>
    <xf numFmtId="0" fontId="33" fillId="0" borderId="12" xfId="0" applyFont="1" applyBorder="1" applyAlignment="1">
      <alignment vertical="center"/>
    </xf>
    <xf numFmtId="3" fontId="29" fillId="2" borderId="20" xfId="0" applyNumberFormat="1" applyFont="1" applyFill="1" applyBorder="1" applyAlignment="1">
      <alignment horizontal="center" vertical="center" wrapText="1"/>
    </xf>
    <xf numFmtId="3" fontId="30" fillId="3" borderId="36" xfId="0" applyNumberFormat="1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vertical="center" wrapText="1"/>
    </xf>
    <xf numFmtId="3" fontId="30" fillId="3" borderId="22" xfId="0" applyNumberFormat="1" applyFont="1" applyFill="1" applyBorder="1" applyAlignment="1">
      <alignment horizontal="center" vertical="center" wrapText="1"/>
    </xf>
    <xf numFmtId="0" fontId="32" fillId="0" borderId="21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32" fillId="0" borderId="23" xfId="0" applyFont="1" applyBorder="1" applyAlignment="1">
      <alignment vertical="center" wrapText="1"/>
    </xf>
    <xf numFmtId="0" fontId="11" fillId="0" borderId="37" xfId="0" applyFont="1" applyBorder="1" applyAlignment="1">
      <alignment horizontal="center" vertical="center" wrapText="1"/>
    </xf>
    <xf numFmtId="3" fontId="29" fillId="2" borderId="24" xfId="0" applyNumberFormat="1" applyFont="1" applyFill="1" applyBorder="1" applyAlignment="1">
      <alignment horizontal="center" vertical="center" wrapText="1"/>
    </xf>
    <xf numFmtId="3" fontId="30" fillId="3" borderId="25" xfId="0" applyNumberFormat="1" applyFont="1" applyFill="1" applyBorder="1" applyAlignment="1">
      <alignment horizontal="center" vertical="center" wrapText="1"/>
    </xf>
    <xf numFmtId="0" fontId="32" fillId="0" borderId="3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27" fillId="0" borderId="23" xfId="0" applyFont="1" applyBorder="1" applyAlignment="1">
      <alignment vertical="center" wrapText="1"/>
    </xf>
    <xf numFmtId="0" fontId="11" fillId="0" borderId="38" xfId="0" applyFont="1" applyBorder="1" applyAlignment="1">
      <alignment horizontal="center" vertical="center" wrapText="1"/>
    </xf>
    <xf numFmtId="0" fontId="34" fillId="0" borderId="27" xfId="0" applyFont="1" applyBorder="1" applyAlignment="1">
      <alignment vertical="center" wrapText="1"/>
    </xf>
    <xf numFmtId="0" fontId="18" fillId="0" borderId="28" xfId="0" applyFont="1" applyBorder="1" applyAlignment="1">
      <alignment horizontal="center" vertical="center" wrapText="1"/>
    </xf>
    <xf numFmtId="3" fontId="29" fillId="2" borderId="28" xfId="0" applyNumberFormat="1" applyFont="1" applyFill="1" applyBorder="1" applyAlignment="1">
      <alignment horizontal="center" vertical="center" wrapText="1"/>
    </xf>
    <xf numFmtId="3" fontId="29" fillId="3" borderId="39" xfId="0" applyNumberFormat="1" applyFont="1" applyFill="1" applyBorder="1" applyAlignment="1">
      <alignment horizontal="center" vertical="center" wrapText="1"/>
    </xf>
    <xf numFmtId="0" fontId="36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3" fontId="30" fillId="3" borderId="30" xfId="0" applyNumberFormat="1" applyFont="1" applyFill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36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27" fillId="0" borderId="40" xfId="0" applyFont="1" applyBorder="1" applyAlignment="1">
      <alignment vertical="center" wrapText="1"/>
    </xf>
    <xf numFmtId="3" fontId="30" fillId="3" borderId="29" xfId="0" applyNumberFormat="1" applyFont="1" applyFill="1" applyBorder="1" applyAlignment="1">
      <alignment horizontal="center" vertical="center" wrapText="1"/>
    </xf>
    <xf numFmtId="0" fontId="30" fillId="0" borderId="8" xfId="0" applyFont="1" applyBorder="1" applyAlignment="1">
      <alignment vertical="center" wrapText="1"/>
    </xf>
    <xf numFmtId="0" fontId="28" fillId="0" borderId="8" xfId="0" applyFont="1" applyBorder="1" applyAlignment="1">
      <alignment horizontal="center" vertical="center" wrapText="1"/>
    </xf>
    <xf numFmtId="0" fontId="33" fillId="0" borderId="0" xfId="0" applyFont="1" applyBorder="1" applyAlignment="1">
      <alignment vertical="center"/>
    </xf>
    <xf numFmtId="0" fontId="33" fillId="0" borderId="0" xfId="0" applyFont="1" applyAlignment="1">
      <alignment vertical="center"/>
    </xf>
    <xf numFmtId="3" fontId="30" fillId="3" borderId="2" xfId="0" applyNumberFormat="1" applyFont="1" applyFill="1" applyBorder="1" applyAlignment="1">
      <alignment horizontal="center" vertical="center" wrapText="1"/>
    </xf>
    <xf numFmtId="0" fontId="30" fillId="0" borderId="3" xfId="0" applyFont="1" applyBorder="1" applyAlignment="1">
      <alignment vertical="center" wrapText="1"/>
    </xf>
    <xf numFmtId="0" fontId="28" fillId="0" borderId="3" xfId="0" applyFont="1" applyBorder="1" applyAlignment="1">
      <alignment horizontal="center" vertical="center" wrapText="1"/>
    </xf>
    <xf numFmtId="3" fontId="30" fillId="3" borderId="4" xfId="0" applyNumberFormat="1" applyFont="1" applyFill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7" fillId="0" borderId="27" xfId="0" applyFont="1" applyBorder="1" applyAlignment="1">
      <alignment vertical="center" wrapText="1"/>
    </xf>
    <xf numFmtId="0" fontId="28" fillId="0" borderId="18" xfId="0" applyFont="1" applyBorder="1" applyAlignment="1">
      <alignment horizontal="center" vertical="center" wrapText="1"/>
    </xf>
    <xf numFmtId="3" fontId="30" fillId="3" borderId="44" xfId="0" applyNumberFormat="1" applyFont="1" applyFill="1" applyBorder="1" applyAlignment="1">
      <alignment horizontal="center" vertical="center" wrapText="1"/>
    </xf>
    <xf numFmtId="0" fontId="27" fillId="0" borderId="52" xfId="0" applyFont="1" applyBorder="1" applyAlignment="1">
      <alignment vertical="center" wrapText="1"/>
    </xf>
    <xf numFmtId="3" fontId="29" fillId="2" borderId="7" xfId="0" applyNumberFormat="1" applyFont="1" applyFill="1" applyBorder="1" applyAlignment="1">
      <alignment horizontal="center" vertical="center" wrapText="1"/>
    </xf>
    <xf numFmtId="3" fontId="30" fillId="3" borderId="53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0" borderId="41" xfId="0" applyFont="1" applyBorder="1" applyAlignment="1">
      <alignment vertical="center" wrapText="1"/>
    </xf>
    <xf numFmtId="0" fontId="28" fillId="0" borderId="33" xfId="0" applyFont="1" applyBorder="1" applyAlignment="1">
      <alignment horizontal="center" vertical="center" wrapText="1"/>
    </xf>
    <xf numFmtId="3" fontId="29" fillId="2" borderId="42" xfId="0" applyNumberFormat="1" applyFont="1" applyFill="1" applyBorder="1" applyAlignment="1">
      <alignment horizontal="center" vertical="center" wrapText="1"/>
    </xf>
    <xf numFmtId="3" fontId="30" fillId="3" borderId="43" xfId="0" applyNumberFormat="1" applyFont="1" applyFill="1" applyBorder="1" applyAlignment="1">
      <alignment horizontal="center" vertical="center" wrapText="1"/>
    </xf>
    <xf numFmtId="0" fontId="32" fillId="0" borderId="8" xfId="0" applyFont="1" applyBorder="1" applyAlignment="1">
      <alignment vertical="center" wrapText="1"/>
    </xf>
    <xf numFmtId="0" fontId="27" fillId="0" borderId="8" xfId="0" applyFont="1" applyBorder="1" applyAlignment="1">
      <alignment vertical="center"/>
    </xf>
    <xf numFmtId="0" fontId="30" fillId="0" borderId="8" xfId="0" applyFont="1" applyBorder="1" applyAlignment="1">
      <alignment horizontal="left" vertical="center" wrapText="1"/>
    </xf>
    <xf numFmtId="0" fontId="36" fillId="0" borderId="8" xfId="0" applyFont="1" applyBorder="1" applyAlignment="1">
      <alignment horizontal="left" vertical="center" wrapText="1"/>
    </xf>
    <xf numFmtId="0" fontId="32" fillId="0" borderId="14" xfId="0" applyFont="1" applyBorder="1" applyAlignment="1">
      <alignment vertical="center" wrapText="1"/>
    </xf>
    <xf numFmtId="16" fontId="11" fillId="0" borderId="8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vertical="center" wrapText="1"/>
    </xf>
    <xf numFmtId="0" fontId="17" fillId="0" borderId="38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6" fillId="0" borderId="30" xfId="0" applyFont="1" applyBorder="1" applyAlignment="1">
      <alignment vertical="center"/>
    </xf>
    <xf numFmtId="3" fontId="15" fillId="2" borderId="19" xfId="0" applyNumberFormat="1" applyFont="1" applyFill="1" applyBorder="1" applyAlignment="1">
      <alignment horizontal="center" vertical="center" wrapText="1"/>
    </xf>
    <xf numFmtId="3" fontId="15" fillId="2" borderId="21" xfId="0" applyNumberFormat="1" applyFont="1" applyFill="1" applyBorder="1" applyAlignment="1">
      <alignment horizontal="center" vertical="center" wrapText="1"/>
    </xf>
    <xf numFmtId="3" fontId="15" fillId="2" borderId="40" xfId="0" applyNumberFormat="1" applyFont="1" applyFill="1" applyBorder="1" applyAlignment="1">
      <alignment horizontal="center" vertical="center" wrapText="1"/>
    </xf>
    <xf numFmtId="3" fontId="15" fillId="2" borderId="23" xfId="0" applyNumberFormat="1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18" fillId="0" borderId="61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3" fontId="29" fillId="2" borderId="63" xfId="0" applyNumberFormat="1" applyFont="1" applyFill="1" applyBorder="1" applyAlignment="1">
      <alignment horizontal="center" vertical="center" wrapText="1"/>
    </xf>
    <xf numFmtId="3" fontId="29" fillId="2" borderId="30" xfId="0" applyNumberFormat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0" fontId="28" fillId="0" borderId="61" xfId="0" applyFont="1" applyBorder="1" applyAlignment="1">
      <alignment horizontal="center" vertical="center" wrapText="1"/>
    </xf>
    <xf numFmtId="0" fontId="23" fillId="0" borderId="8" xfId="0" applyFont="1" applyBorder="1" applyAlignment="1">
      <alignment vertical="center" wrapText="1"/>
    </xf>
    <xf numFmtId="0" fontId="19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left" vertical="center" wrapText="1"/>
    </xf>
    <xf numFmtId="0" fontId="10" fillId="0" borderId="51" xfId="0" applyFont="1" applyBorder="1" applyAlignment="1">
      <alignment horizontal="left" vertical="center"/>
    </xf>
    <xf numFmtId="0" fontId="10" fillId="0" borderId="58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3" fontId="15" fillId="2" borderId="67" xfId="0" applyNumberFormat="1" applyFont="1" applyFill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/>
    </xf>
    <xf numFmtId="3" fontId="15" fillId="2" borderId="68" xfId="0" applyNumberFormat="1" applyFont="1" applyFill="1" applyBorder="1" applyAlignment="1">
      <alignment horizontal="center" vertical="center" wrapText="1"/>
    </xf>
    <xf numFmtId="3" fontId="15" fillId="2" borderId="69" xfId="0" applyNumberFormat="1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/>
    </xf>
    <xf numFmtId="0" fontId="36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13" fillId="0" borderId="47" xfId="0" applyFont="1" applyBorder="1" applyAlignment="1">
      <alignment horizontal="left" vertical="center" wrapText="1"/>
    </xf>
    <xf numFmtId="0" fontId="27" fillId="0" borderId="39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16" fillId="0" borderId="70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3" fontId="21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0" fontId="27" fillId="0" borderId="63" xfId="0" applyFont="1" applyBorder="1" applyAlignment="1">
      <alignment vertical="center"/>
    </xf>
    <xf numFmtId="0" fontId="16" fillId="0" borderId="72" xfId="0" applyFont="1" applyBorder="1" applyAlignment="1">
      <alignment horizontal="left" vertical="center"/>
    </xf>
    <xf numFmtId="0" fontId="16" fillId="0" borderId="23" xfId="0" applyFont="1" applyBorder="1" applyAlignment="1">
      <alignment vertical="center" wrapText="1"/>
    </xf>
    <xf numFmtId="0" fontId="50" fillId="0" borderId="66" xfId="0" applyFont="1" applyBorder="1" applyAlignment="1">
      <alignment horizontal="center" vertical="center"/>
    </xf>
    <xf numFmtId="0" fontId="50" fillId="0" borderId="5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1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" fontId="2" fillId="0" borderId="8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left" vertical="center" wrapText="1"/>
    </xf>
    <xf numFmtId="0" fontId="16" fillId="0" borderId="48" xfId="0" applyFont="1" applyBorder="1" applyAlignment="1">
      <alignment horizontal="center" vertical="center" wrapText="1"/>
    </xf>
    <xf numFmtId="3" fontId="15" fillId="2" borderId="74" xfId="0" applyNumberFormat="1" applyFont="1" applyFill="1" applyBorder="1" applyAlignment="1">
      <alignment horizontal="center" vertical="center" wrapText="1"/>
    </xf>
    <xf numFmtId="3" fontId="16" fillId="3" borderId="7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44" xfId="0" applyBorder="1" applyAlignment="1">
      <alignment horizontal="center" vertical="center" wrapText="1"/>
    </xf>
    <xf numFmtId="0" fontId="16" fillId="0" borderId="47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0" fontId="35" fillId="0" borderId="18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14" fontId="20" fillId="0" borderId="32" xfId="0" applyNumberFormat="1" applyFont="1" applyBorder="1" applyAlignment="1">
      <alignment vertical="center"/>
    </xf>
    <xf numFmtId="0" fontId="16" fillId="0" borderId="2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6" fillId="0" borderId="71" xfId="0" applyFont="1" applyBorder="1" applyAlignment="1">
      <alignment horizontal="left" vertical="center"/>
    </xf>
    <xf numFmtId="14" fontId="20" fillId="0" borderId="0" xfId="0" applyNumberFormat="1" applyFont="1" applyBorder="1" applyAlignment="1">
      <alignment vertical="center"/>
    </xf>
    <xf numFmtId="0" fontId="17" fillId="0" borderId="17" xfId="0" applyFont="1" applyBorder="1" applyAlignment="1">
      <alignment horizontal="center" vertical="center" wrapText="1"/>
    </xf>
    <xf numFmtId="3" fontId="15" fillId="2" borderId="17" xfId="0" applyNumberFormat="1" applyFont="1" applyFill="1" applyBorder="1" applyAlignment="1">
      <alignment horizontal="center" vertical="center" wrapText="1"/>
    </xf>
    <xf numFmtId="0" fontId="51" fillId="0" borderId="15" xfId="0" applyFont="1" applyBorder="1" applyAlignment="1">
      <alignment horizontal="center" vertical="center"/>
    </xf>
    <xf numFmtId="0" fontId="27" fillId="0" borderId="8" xfId="0" applyFont="1" applyBorder="1" applyAlignment="1">
      <alignment horizontal="left" vertical="center" wrapText="1"/>
    </xf>
    <xf numFmtId="0" fontId="20" fillId="0" borderId="59" xfId="0" applyFont="1" applyBorder="1" applyAlignment="1">
      <alignment horizontal="center" vertical="center"/>
    </xf>
    <xf numFmtId="0" fontId="32" fillId="0" borderId="2" xfId="0" applyFont="1" applyBorder="1" applyAlignment="1">
      <alignment horizontal="left" vertical="center"/>
    </xf>
    <xf numFmtId="0" fontId="20" fillId="0" borderId="8" xfId="0" applyFont="1" applyBorder="1" applyAlignment="1">
      <alignment vertical="center"/>
    </xf>
    <xf numFmtId="0" fontId="13" fillId="0" borderId="50" xfId="0" applyFont="1" applyBorder="1" applyAlignment="1">
      <alignment horizontal="left" vertical="center" wrapText="1"/>
    </xf>
    <xf numFmtId="0" fontId="12" fillId="0" borderId="57" xfId="0" applyFont="1" applyBorder="1" applyAlignment="1">
      <alignment vertical="center" wrapText="1"/>
    </xf>
    <xf numFmtId="0" fontId="13" fillId="0" borderId="76" xfId="0" applyFont="1" applyBorder="1" applyAlignment="1">
      <alignment horizontal="left" vertical="center" wrapText="1"/>
    </xf>
    <xf numFmtId="0" fontId="13" fillId="0" borderId="77" xfId="0" applyFont="1" applyBorder="1" applyAlignment="1">
      <alignment horizontal="left" vertical="center" wrapText="1"/>
    </xf>
    <xf numFmtId="0" fontId="17" fillId="0" borderId="75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16" fontId="2" fillId="0" borderId="77" xfId="0" applyNumberFormat="1" applyFont="1" applyBorder="1" applyAlignment="1">
      <alignment horizontal="center" vertical="center" wrapText="1"/>
    </xf>
    <xf numFmtId="16" fontId="2" fillId="0" borderId="78" xfId="0" applyNumberFormat="1" applyFont="1" applyBorder="1" applyAlignment="1">
      <alignment horizontal="center" vertical="center" wrapText="1"/>
    </xf>
    <xf numFmtId="0" fontId="29" fillId="0" borderId="8" xfId="0" applyFont="1" applyBorder="1" applyAlignment="1">
      <alignment vertical="center" wrapText="1"/>
    </xf>
    <xf numFmtId="0" fontId="10" fillId="0" borderId="14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2" fillId="0" borderId="8" xfId="0" applyFont="1" applyBorder="1" applyAlignment="1">
      <alignment horizontal="left" vertical="center"/>
    </xf>
    <xf numFmtId="0" fontId="32" fillId="0" borderId="79" xfId="0" applyFont="1" applyBorder="1" applyAlignment="1">
      <alignment horizontal="left" vertical="center" wrapText="1"/>
    </xf>
    <xf numFmtId="0" fontId="32" fillId="0" borderId="59" xfId="0" applyFont="1" applyBorder="1" applyAlignment="1">
      <alignment horizontal="left" vertical="center" wrapText="1"/>
    </xf>
    <xf numFmtId="0" fontId="32" fillId="0" borderId="4" xfId="0" applyFont="1" applyBorder="1" applyAlignment="1">
      <alignment horizontal="left" vertical="center"/>
    </xf>
    <xf numFmtId="0" fontId="32" fillId="0" borderId="30" xfId="0" applyFont="1" applyBorder="1" applyAlignment="1">
      <alignment vertical="center" wrapText="1"/>
    </xf>
    <xf numFmtId="0" fontId="32" fillId="0" borderId="2" xfId="0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0" fontId="30" fillId="0" borderId="31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3" fontId="30" fillId="3" borderId="9" xfId="0" applyNumberFormat="1" applyFont="1" applyFill="1" applyBorder="1" applyAlignment="1">
      <alignment horizontal="center" vertical="center"/>
    </xf>
    <xf numFmtId="3" fontId="30" fillId="3" borderId="17" xfId="0" applyNumberFormat="1" applyFont="1" applyFill="1" applyBorder="1" applyAlignment="1">
      <alignment horizontal="center" vertical="center"/>
    </xf>
    <xf numFmtId="3" fontId="30" fillId="3" borderId="62" xfId="0" applyNumberFormat="1" applyFont="1" applyFill="1" applyBorder="1" applyAlignment="1">
      <alignment horizontal="center" vertical="center"/>
    </xf>
    <xf numFmtId="3" fontId="30" fillId="3" borderId="9" xfId="0" applyNumberFormat="1" applyFont="1" applyFill="1" applyBorder="1" applyAlignment="1">
      <alignment horizontal="center" vertical="center" wrapText="1"/>
    </xf>
    <xf numFmtId="0" fontId="27" fillId="0" borderId="3" xfId="0" applyFont="1" applyBorder="1" applyAlignment="1">
      <alignment vertical="center"/>
    </xf>
    <xf numFmtId="0" fontId="28" fillId="0" borderId="80" xfId="0" applyFont="1" applyBorder="1" applyAlignment="1">
      <alignment horizontal="center" vertical="center"/>
    </xf>
    <xf numFmtId="3" fontId="29" fillId="2" borderId="81" xfId="0" applyNumberFormat="1" applyFont="1" applyFill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16" fillId="0" borderId="31" xfId="0" applyFont="1" applyBorder="1" applyAlignment="1">
      <alignment vertical="center" wrapText="1"/>
    </xf>
    <xf numFmtId="0" fontId="10" fillId="0" borderId="6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66" xfId="0" applyFont="1" applyBorder="1" applyAlignment="1">
      <alignment horizontal="left" vertical="center"/>
    </xf>
    <xf numFmtId="0" fontId="16" fillId="0" borderId="33" xfId="0" applyFont="1" applyBorder="1" applyAlignment="1">
      <alignment vertical="center"/>
    </xf>
    <xf numFmtId="0" fontId="16" fillId="0" borderId="18" xfId="0" applyFont="1" applyBorder="1" applyAlignment="1">
      <alignment horizontal="left" vertical="center"/>
    </xf>
    <xf numFmtId="0" fontId="16" fillId="0" borderId="6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0" fontId="22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/>
    </xf>
    <xf numFmtId="0" fontId="35" fillId="0" borderId="16" xfId="0" applyFont="1" applyBorder="1" applyAlignment="1">
      <alignment horizontal="center"/>
    </xf>
    <xf numFmtId="0" fontId="35" fillId="0" borderId="15" xfId="0" applyFont="1" applyBorder="1" applyAlignment="1">
      <alignment horizontal="left"/>
    </xf>
    <xf numFmtId="0" fontId="16" fillId="0" borderId="1" xfId="0" applyFont="1" applyBorder="1" applyAlignment="1">
      <alignment vertical="center" wrapText="1"/>
    </xf>
    <xf numFmtId="3" fontId="15" fillId="2" borderId="42" xfId="0" applyNumberFormat="1" applyFont="1" applyFill="1" applyBorder="1" applyAlignment="1">
      <alignment horizontal="center" vertical="center" wrapText="1"/>
    </xf>
    <xf numFmtId="0" fontId="16" fillId="0" borderId="42" xfId="0" applyFont="1" applyBorder="1" applyAlignment="1">
      <alignment vertical="center" wrapText="1"/>
    </xf>
    <xf numFmtId="0" fontId="16" fillId="0" borderId="33" xfId="0" applyFont="1" applyBorder="1" applyAlignment="1">
      <alignment horizontal="center" vertical="center" wrapText="1"/>
    </xf>
    <xf numFmtId="3" fontId="16" fillId="3" borderId="42" xfId="0" applyNumberFormat="1" applyFont="1" applyFill="1" applyBorder="1" applyAlignment="1">
      <alignment horizontal="center" vertical="center" wrapText="1"/>
    </xf>
    <xf numFmtId="0" fontId="32" fillId="0" borderId="4" xfId="0" applyFont="1" applyBorder="1" applyAlignment="1">
      <alignment horizontal="left" vertical="center" wrapText="1"/>
    </xf>
    <xf numFmtId="0" fontId="32" fillId="0" borderId="24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/>
    </xf>
    <xf numFmtId="0" fontId="34" fillId="0" borderId="8" xfId="0" applyFont="1" applyBorder="1" applyAlignment="1">
      <alignment vertical="center" wrapText="1"/>
    </xf>
    <xf numFmtId="3" fontId="29" fillId="3" borderId="9" xfId="0" applyNumberFormat="1" applyFont="1" applyFill="1" applyBorder="1" applyAlignment="1">
      <alignment horizontal="center" vertical="center" wrapText="1"/>
    </xf>
    <xf numFmtId="0" fontId="21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53" fillId="0" borderId="8" xfId="0" applyFont="1" applyBorder="1" applyAlignment="1">
      <alignment vertical="center" wrapText="1"/>
    </xf>
    <xf numFmtId="0" fontId="54" fillId="0" borderId="8" xfId="0" applyFont="1" applyBorder="1" applyAlignment="1">
      <alignment horizontal="center" vertical="center" wrapText="1"/>
    </xf>
    <xf numFmtId="3" fontId="29" fillId="3" borderId="8" xfId="0" applyNumberFormat="1" applyFont="1" applyFill="1" applyBorder="1" applyAlignment="1">
      <alignment horizontal="center" vertical="center" wrapText="1"/>
    </xf>
    <xf numFmtId="0" fontId="30" fillId="0" borderId="9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center" vertical="center"/>
    </xf>
    <xf numFmtId="0" fontId="0" fillId="0" borderId="8" xfId="0" applyFont="1" applyBorder="1" applyAlignment="1">
      <alignment vertical="center"/>
    </xf>
    <xf numFmtId="14" fontId="45" fillId="0" borderId="7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 shrinkToFit="1"/>
    </xf>
    <xf numFmtId="0" fontId="8" fillId="0" borderId="33" xfId="0" applyFont="1" applyBorder="1" applyAlignment="1">
      <alignment horizontal="center" vertical="center" wrapText="1" shrinkToFit="1"/>
    </xf>
    <xf numFmtId="0" fontId="20" fillId="0" borderId="42" xfId="0" applyFont="1" applyBorder="1" applyAlignment="1">
      <alignment horizontal="center" vertical="center" wrapText="1" shrinkToFit="1"/>
    </xf>
    <xf numFmtId="0" fontId="20" fillId="0" borderId="79" xfId="0" applyFont="1" applyBorder="1" applyAlignment="1">
      <alignment horizontal="center" vertical="center" wrapText="1" shrinkToFit="1"/>
    </xf>
    <xf numFmtId="0" fontId="8" fillId="0" borderId="42" xfId="0" applyFont="1" applyBorder="1" applyAlignment="1">
      <alignment horizontal="center" vertical="center" wrapText="1" shrinkToFit="1"/>
    </xf>
    <xf numFmtId="0" fontId="18" fillId="0" borderId="79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 shrinkToFit="1"/>
    </xf>
    <xf numFmtId="14" fontId="45" fillId="0" borderId="14" xfId="0" applyNumberFormat="1" applyFont="1" applyBorder="1" applyAlignment="1">
      <alignment horizontal="center" vertical="center"/>
    </xf>
    <xf numFmtId="0" fontId="16" fillId="3" borderId="24" xfId="0" applyFont="1" applyFill="1" applyBorder="1" applyAlignment="1">
      <alignment vertical="center" wrapText="1"/>
    </xf>
    <xf numFmtId="0" fontId="16" fillId="3" borderId="14" xfId="0" applyFont="1" applyFill="1" applyBorder="1" applyAlignment="1">
      <alignment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3" fontId="15" fillId="2" borderId="84" xfId="0" applyNumberFormat="1" applyFont="1" applyFill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3" fontId="16" fillId="3" borderId="24" xfId="0" applyNumberFormat="1" applyFont="1" applyFill="1" applyBorder="1" applyAlignment="1">
      <alignment horizontal="center" vertical="center" wrapText="1"/>
    </xf>
    <xf numFmtId="3" fontId="16" fillId="3" borderId="28" xfId="0" applyNumberFormat="1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3" fontId="30" fillId="3" borderId="24" xfId="0" applyNumberFormat="1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left" vertical="center" wrapText="1"/>
    </xf>
    <xf numFmtId="0" fontId="42" fillId="0" borderId="15" xfId="0" applyFont="1" applyBorder="1" applyAlignment="1">
      <alignment horizontal="center" vertical="center"/>
    </xf>
    <xf numFmtId="0" fontId="42" fillId="0" borderId="18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42" fillId="0" borderId="34" xfId="0" applyFont="1" applyBorder="1" applyAlignment="1">
      <alignment horizontal="center" vertical="center" wrapText="1"/>
    </xf>
    <xf numFmtId="0" fontId="42" fillId="0" borderId="33" xfId="0" applyFont="1" applyBorder="1" applyAlignment="1">
      <alignment horizontal="center" vertical="center" wrapText="1"/>
    </xf>
    <xf numFmtId="0" fontId="42" fillId="0" borderId="8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top" wrapText="1"/>
    </xf>
    <xf numFmtId="0" fontId="55" fillId="0" borderId="62" xfId="0" applyFont="1" applyBorder="1" applyAlignment="1">
      <alignment horizontal="center" vertical="top" wrapText="1"/>
    </xf>
    <xf numFmtId="0" fontId="55" fillId="0" borderId="33" xfId="0" applyFont="1" applyBorder="1" applyAlignment="1">
      <alignment horizontal="center" vertical="center"/>
    </xf>
    <xf numFmtId="0" fontId="56" fillId="0" borderId="33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79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14" fontId="45" fillId="0" borderId="3" xfId="0" applyNumberFormat="1" applyFont="1" applyBorder="1" applyAlignment="1">
      <alignment horizontal="center" vertical="center"/>
    </xf>
    <xf numFmtId="14" fontId="45" fillId="0" borderId="7" xfId="0" applyNumberFormat="1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61" xfId="0" applyFont="1" applyBorder="1" applyAlignment="1">
      <alignment horizontal="center" vertical="center"/>
    </xf>
    <xf numFmtId="0" fontId="35" fillId="0" borderId="82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46" fillId="0" borderId="65" xfId="0" applyFont="1" applyBorder="1" applyAlignment="1">
      <alignment horizontal="center" vertical="center"/>
    </xf>
    <xf numFmtId="0" fontId="46" fillId="0" borderId="28" xfId="0" applyFont="1" applyBorder="1" applyAlignment="1">
      <alignment horizontal="center" vertical="center"/>
    </xf>
    <xf numFmtId="0" fontId="46" fillId="0" borderId="4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48" fillId="0" borderId="15" xfId="0" applyFont="1" applyBorder="1" applyAlignment="1">
      <alignment horizontal="center" vertical="center"/>
    </xf>
    <xf numFmtId="0" fontId="48" fillId="0" borderId="18" xfId="0" applyFont="1" applyBorder="1" applyAlignment="1">
      <alignment horizontal="center" vertical="center"/>
    </xf>
    <xf numFmtId="0" fontId="48" fillId="0" borderId="16" xfId="0" applyFont="1" applyBorder="1" applyAlignment="1">
      <alignment horizontal="center" vertical="center"/>
    </xf>
    <xf numFmtId="0" fontId="42" fillId="0" borderId="47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42" fillId="0" borderId="48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53" fillId="0" borderId="15" xfId="0" applyFont="1" applyBorder="1" applyAlignment="1">
      <alignment horizontal="center" vertical="center" wrapText="1"/>
    </xf>
    <xf numFmtId="0" fontId="53" fillId="0" borderId="18" xfId="0" applyFont="1" applyBorder="1" applyAlignment="1">
      <alignment horizontal="center" vertical="center" wrapText="1"/>
    </xf>
    <xf numFmtId="0" fontId="53" fillId="0" borderId="16" xfId="0" applyFont="1" applyBorder="1" applyAlignment="1">
      <alignment horizontal="center" vertical="center" wrapText="1"/>
    </xf>
    <xf numFmtId="0" fontId="35" fillId="0" borderId="73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8"/>
  <sheetViews>
    <sheetView showGridLines="0" tabSelected="1" zoomScale="130" zoomScaleNormal="130" workbookViewId="0">
      <selection activeCell="H2" sqref="H2:H4"/>
    </sheetView>
  </sheetViews>
  <sheetFormatPr defaultColWidth="9.109375" defaultRowHeight="13.8"/>
  <cols>
    <col min="1" max="1" width="49.109375" style="1" customWidth="1"/>
    <col min="2" max="2" width="4.6640625" style="5" customWidth="1"/>
    <col min="3" max="3" width="8.44140625" style="1" customWidth="1"/>
    <col min="4" max="4" width="8.33203125" style="1" customWidth="1"/>
    <col min="5" max="5" width="52" style="1" customWidth="1"/>
    <col min="6" max="6" width="3.5546875" style="5" customWidth="1"/>
    <col min="7" max="7" width="7.5546875" style="1" customWidth="1"/>
    <col min="8" max="8" width="10.33203125" style="1" customWidth="1"/>
    <col min="9" max="9" width="10" style="2" customWidth="1"/>
    <col min="10" max="16384" width="9.109375" style="1"/>
  </cols>
  <sheetData>
    <row r="1" spans="1:19" ht="13.65" customHeight="1">
      <c r="A1" s="357" t="s">
        <v>0</v>
      </c>
      <c r="B1" s="358"/>
      <c r="C1" s="358"/>
      <c r="D1" s="358"/>
      <c r="E1" s="358"/>
      <c r="F1" s="358"/>
      <c r="G1" s="358"/>
      <c r="H1" s="358"/>
      <c r="I1" s="175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2.15" customHeight="1">
      <c r="A2" s="359" t="s">
        <v>407</v>
      </c>
      <c r="B2" s="360"/>
      <c r="C2" s="360"/>
      <c r="D2" s="360"/>
      <c r="E2" s="361"/>
      <c r="F2" s="176"/>
      <c r="G2" s="177"/>
      <c r="H2" s="368">
        <v>46091</v>
      </c>
      <c r="I2" s="175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2.15" customHeight="1">
      <c r="A3" s="362"/>
      <c r="B3" s="363"/>
      <c r="C3" s="363"/>
      <c r="D3" s="363"/>
      <c r="E3" s="364"/>
      <c r="F3" s="205"/>
      <c r="G3" s="206"/>
      <c r="H3" s="369"/>
      <c r="I3" s="175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53.25" customHeight="1" thickBot="1">
      <c r="A4" s="365"/>
      <c r="B4" s="366"/>
      <c r="C4" s="366"/>
      <c r="D4" s="366"/>
      <c r="E4" s="367"/>
      <c r="F4" s="205"/>
      <c r="G4" s="206"/>
      <c r="H4" s="369"/>
      <c r="I4" s="175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.75" customHeight="1">
      <c r="A5" s="353" t="s">
        <v>324</v>
      </c>
      <c r="B5" s="353"/>
      <c r="C5" s="353"/>
      <c r="D5" s="353"/>
      <c r="E5" s="354"/>
      <c r="F5" s="205"/>
      <c r="G5" s="206"/>
      <c r="H5" s="314"/>
      <c r="I5" s="175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customHeight="1" thickBot="1">
      <c r="A6" s="355" t="s">
        <v>325</v>
      </c>
      <c r="B6" s="356"/>
      <c r="C6" s="356"/>
      <c r="D6" s="356"/>
      <c r="E6" s="356"/>
      <c r="F6" s="320"/>
      <c r="G6" s="206"/>
      <c r="H6" s="322"/>
      <c r="I6" s="175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36.6" thickBot="1">
      <c r="A7" s="315" t="s">
        <v>1</v>
      </c>
      <c r="B7" s="316"/>
      <c r="C7" s="317" t="s">
        <v>9</v>
      </c>
      <c r="D7" s="318" t="s">
        <v>2</v>
      </c>
      <c r="E7" s="319" t="s">
        <v>1</v>
      </c>
      <c r="F7" s="86"/>
      <c r="G7" s="85" t="s">
        <v>9</v>
      </c>
      <c r="H7" s="321" t="s">
        <v>2</v>
      </c>
      <c r="I7" s="213"/>
      <c r="J7" s="203"/>
      <c r="K7" s="203"/>
      <c r="L7" s="2"/>
      <c r="M7" s="2"/>
      <c r="N7" s="2"/>
      <c r="O7" s="2"/>
      <c r="P7" s="2"/>
      <c r="Q7" s="2"/>
      <c r="R7" s="2"/>
      <c r="S7" s="2"/>
    </row>
    <row r="8" spans="1:19" s="55" customFormat="1" ht="15" customHeight="1" thickBot="1">
      <c r="A8" s="347" t="s">
        <v>188</v>
      </c>
      <c r="B8" s="348"/>
      <c r="C8" s="348"/>
      <c r="D8" s="349"/>
      <c r="E8" s="350" t="s">
        <v>58</v>
      </c>
      <c r="F8" s="351"/>
      <c r="G8" s="351"/>
      <c r="H8" s="352"/>
      <c r="L8" s="54"/>
      <c r="M8" s="54"/>
      <c r="N8" s="54"/>
      <c r="O8" s="54"/>
      <c r="P8" s="54"/>
      <c r="Q8" s="54"/>
      <c r="R8" s="54"/>
      <c r="S8" s="54"/>
    </row>
    <row r="9" spans="1:19" s="96" customFormat="1" ht="12">
      <c r="A9" s="87" t="s">
        <v>352</v>
      </c>
      <c r="B9" s="88"/>
      <c r="C9" s="89">
        <f t="shared" ref="C9" si="0">D9/1.2</f>
        <v>2000</v>
      </c>
      <c r="D9" s="90">
        <v>2400</v>
      </c>
      <c r="E9" s="101" t="s">
        <v>65</v>
      </c>
      <c r="F9" s="102"/>
      <c r="G9" s="103">
        <f>H9/1.2</f>
        <v>2880</v>
      </c>
      <c r="H9" s="104">
        <v>3456</v>
      </c>
      <c r="L9" s="95"/>
      <c r="M9" s="95"/>
      <c r="N9" s="95"/>
      <c r="O9" s="95"/>
      <c r="P9" s="95"/>
      <c r="Q9" s="95"/>
      <c r="R9" s="95"/>
      <c r="S9" s="95"/>
    </row>
    <row r="10" spans="1:19" s="96" customFormat="1" ht="13.95" customHeight="1">
      <c r="A10" s="87" t="s">
        <v>74</v>
      </c>
      <c r="B10" s="88"/>
      <c r="C10" s="89">
        <f t="shared" ref="C10" si="1">D10/1.2</f>
        <v>2100</v>
      </c>
      <c r="D10" s="90">
        <v>2520</v>
      </c>
      <c r="E10" s="180" t="s">
        <v>70</v>
      </c>
      <c r="F10" s="107"/>
      <c r="G10" s="108">
        <f>H10/1.2</f>
        <v>2170</v>
      </c>
      <c r="H10" s="109">
        <v>2604</v>
      </c>
      <c r="L10" s="95"/>
      <c r="M10" s="95"/>
      <c r="N10" s="95"/>
      <c r="O10" s="95"/>
      <c r="P10" s="95"/>
      <c r="Q10" s="95"/>
      <c r="R10" s="95"/>
      <c r="S10" s="95"/>
    </row>
    <row r="11" spans="1:19" s="96" customFormat="1" ht="13.65" customHeight="1" thickBot="1">
      <c r="A11" s="87" t="s">
        <v>353</v>
      </c>
      <c r="B11" s="263"/>
      <c r="C11" s="99">
        <f>D11/1.2</f>
        <v>1780</v>
      </c>
      <c r="D11" s="100">
        <v>2136</v>
      </c>
      <c r="E11" s="181" t="s">
        <v>71</v>
      </c>
      <c r="F11" s="182"/>
      <c r="G11" s="108">
        <f>H11/1.2</f>
        <v>2490</v>
      </c>
      <c r="H11" s="109">
        <v>2988</v>
      </c>
      <c r="L11" s="95"/>
      <c r="M11" s="95"/>
      <c r="N11" s="95"/>
      <c r="O11" s="95"/>
      <c r="P11" s="95"/>
      <c r="Q11" s="95"/>
      <c r="R11" s="95"/>
      <c r="S11" s="95"/>
    </row>
    <row r="12" spans="1:19" s="96" customFormat="1" ht="12.6" thickBot="1">
      <c r="A12" s="248" t="s">
        <v>239</v>
      </c>
      <c r="B12" s="263"/>
      <c r="C12" s="99">
        <f>D12/1.2</f>
        <v>1720</v>
      </c>
      <c r="D12" s="100">
        <v>2064</v>
      </c>
      <c r="E12" s="101" t="s">
        <v>166</v>
      </c>
      <c r="F12" s="150"/>
      <c r="G12" s="129">
        <f t="shared" ref="G12" si="2">H12/1.2</f>
        <v>2460</v>
      </c>
      <c r="H12" s="151">
        <v>2952</v>
      </c>
      <c r="L12" s="95"/>
      <c r="M12" s="95"/>
      <c r="N12" s="95"/>
      <c r="O12" s="95"/>
      <c r="P12" s="95"/>
      <c r="Q12" s="95"/>
      <c r="R12" s="95"/>
      <c r="S12" s="95"/>
    </row>
    <row r="13" spans="1:19" s="96" customFormat="1" ht="12.6" thickBot="1">
      <c r="A13" s="248" t="s">
        <v>299</v>
      </c>
      <c r="B13" s="263"/>
      <c r="C13" s="99">
        <f>D13/1.2</f>
        <v>1720</v>
      </c>
      <c r="D13" s="100">
        <v>2064</v>
      </c>
      <c r="E13" s="156" t="s">
        <v>28</v>
      </c>
      <c r="F13" s="150"/>
      <c r="G13" s="129">
        <f t="shared" ref="G13:G30" si="3">H13/1.2</f>
        <v>2000</v>
      </c>
      <c r="H13" s="151">
        <v>2400</v>
      </c>
      <c r="L13" s="95"/>
      <c r="M13" s="95"/>
      <c r="N13" s="95"/>
      <c r="O13" s="95"/>
      <c r="P13" s="95"/>
      <c r="Q13" s="95"/>
      <c r="R13" s="95"/>
      <c r="S13" s="95"/>
    </row>
    <row r="14" spans="1:19" s="96" customFormat="1" ht="13.65" customHeight="1" thickBot="1">
      <c r="A14" s="97" t="s">
        <v>300</v>
      </c>
      <c r="B14" s="98"/>
      <c r="C14" s="99">
        <f>D14/1.2</f>
        <v>1690</v>
      </c>
      <c r="D14" s="100">
        <v>2028</v>
      </c>
      <c r="E14" s="110" t="s">
        <v>347</v>
      </c>
      <c r="F14" s="111"/>
      <c r="G14" s="112">
        <f t="shared" si="3"/>
        <v>2780</v>
      </c>
      <c r="H14" s="113">
        <v>3336</v>
      </c>
      <c r="L14" s="95"/>
      <c r="M14" s="95"/>
      <c r="N14" s="95"/>
      <c r="O14" s="95"/>
      <c r="P14" s="95"/>
      <c r="Q14" s="95"/>
      <c r="R14" s="95"/>
      <c r="S14" s="95"/>
    </row>
    <row r="15" spans="1:19" s="96" customFormat="1" ht="12">
      <c r="A15" s="97" t="s">
        <v>333</v>
      </c>
      <c r="B15" s="98"/>
      <c r="C15" s="99">
        <f t="shared" ref="C15:C21" si="4">D15/1.2</f>
        <v>1690</v>
      </c>
      <c r="D15" s="100">
        <v>2028</v>
      </c>
      <c r="E15" s="114" t="s">
        <v>142</v>
      </c>
      <c r="F15" s="111"/>
      <c r="G15" s="112">
        <f t="shared" si="3"/>
        <v>1875</v>
      </c>
      <c r="H15" s="113">
        <v>2250</v>
      </c>
      <c r="L15" s="95"/>
      <c r="M15" s="95"/>
      <c r="N15" s="95"/>
      <c r="O15" s="95"/>
      <c r="P15" s="95"/>
      <c r="Q15" s="95"/>
      <c r="R15" s="95"/>
      <c r="S15" s="95"/>
    </row>
    <row r="16" spans="1:19" s="96" customFormat="1" ht="12">
      <c r="A16" s="97" t="s">
        <v>172</v>
      </c>
      <c r="B16" s="98"/>
      <c r="C16" s="99">
        <f t="shared" si="4"/>
        <v>1650</v>
      </c>
      <c r="D16" s="100">
        <v>1980</v>
      </c>
      <c r="E16" s="116" t="s">
        <v>348</v>
      </c>
      <c r="F16" s="117"/>
      <c r="G16" s="103">
        <f t="shared" si="3"/>
        <v>2490</v>
      </c>
      <c r="H16" s="115">
        <v>2988</v>
      </c>
      <c r="L16" s="95"/>
      <c r="M16" s="95"/>
      <c r="N16" s="95"/>
      <c r="O16" s="95"/>
      <c r="P16" s="95"/>
      <c r="Q16" s="95"/>
      <c r="R16" s="95"/>
      <c r="S16" s="95"/>
    </row>
    <row r="17" spans="1:19" s="96" customFormat="1" ht="12.6" thickBot="1">
      <c r="A17" s="235" t="s">
        <v>240</v>
      </c>
      <c r="B17" s="98"/>
      <c r="C17" s="99">
        <f t="shared" ref="C17" si="5">D17/1.2</f>
        <v>1690</v>
      </c>
      <c r="D17" s="100">
        <v>2028</v>
      </c>
      <c r="E17" s="118" t="s">
        <v>47</v>
      </c>
      <c r="F17" s="119"/>
      <c r="G17" s="120">
        <f t="shared" si="3"/>
        <v>2990</v>
      </c>
      <c r="H17" s="121">
        <v>3588</v>
      </c>
      <c r="I17" s="214"/>
      <c r="L17" s="95"/>
      <c r="M17" s="95"/>
      <c r="N17" s="95"/>
      <c r="O17" s="95"/>
      <c r="P17" s="95"/>
      <c r="Q17" s="95"/>
      <c r="R17" s="95"/>
      <c r="S17" s="95"/>
    </row>
    <row r="18" spans="1:19" s="96" customFormat="1" ht="15" customHeight="1">
      <c r="A18" s="97" t="s">
        <v>332</v>
      </c>
      <c r="B18" s="98"/>
      <c r="C18" s="99">
        <f t="shared" si="4"/>
        <v>1765</v>
      </c>
      <c r="D18" s="105">
        <v>2118</v>
      </c>
      <c r="E18" s="116" t="s">
        <v>82</v>
      </c>
      <c r="F18" s="117"/>
      <c r="G18" s="103">
        <f t="shared" si="3"/>
        <v>2730</v>
      </c>
      <c r="H18" s="115">
        <v>3276</v>
      </c>
      <c r="L18" s="95"/>
      <c r="M18" s="95"/>
      <c r="N18" s="95"/>
      <c r="O18" s="95"/>
      <c r="P18" s="95"/>
      <c r="Q18" s="95"/>
      <c r="R18" s="95"/>
      <c r="S18" s="95"/>
    </row>
    <row r="19" spans="1:19" s="96" customFormat="1" ht="12">
      <c r="A19" s="235" t="s">
        <v>320</v>
      </c>
      <c r="B19" s="98"/>
      <c r="C19" s="99">
        <f t="shared" si="4"/>
        <v>1800</v>
      </c>
      <c r="D19" s="105">
        <v>2160</v>
      </c>
      <c r="E19" s="116" t="s">
        <v>42</v>
      </c>
      <c r="F19" s="117"/>
      <c r="G19" s="103">
        <f t="shared" si="3"/>
        <v>1875</v>
      </c>
      <c r="H19" s="115">
        <v>2250</v>
      </c>
      <c r="L19" s="95"/>
      <c r="M19" s="95"/>
      <c r="N19" s="95"/>
      <c r="O19" s="95"/>
      <c r="P19" s="95"/>
      <c r="Q19" s="95"/>
      <c r="R19" s="95"/>
      <c r="S19" s="95"/>
    </row>
    <row r="20" spans="1:19" s="96" customFormat="1" ht="14.25" customHeight="1">
      <c r="A20" s="97" t="s">
        <v>321</v>
      </c>
      <c r="B20" s="98"/>
      <c r="C20" s="99">
        <f t="shared" si="4"/>
        <v>1800</v>
      </c>
      <c r="D20" s="105">
        <v>2160</v>
      </c>
      <c r="E20" s="116" t="s">
        <v>182</v>
      </c>
      <c r="F20" s="117"/>
      <c r="G20" s="103">
        <f t="shared" si="3"/>
        <v>4240</v>
      </c>
      <c r="H20" s="115">
        <v>5088</v>
      </c>
      <c r="I20" s="214"/>
      <c r="L20" s="95"/>
      <c r="M20" s="95"/>
      <c r="N20" s="95"/>
      <c r="O20" s="95"/>
      <c r="P20" s="95"/>
      <c r="Q20" s="95"/>
      <c r="R20" s="95"/>
      <c r="S20" s="95"/>
    </row>
    <row r="21" spans="1:19" s="96" customFormat="1" ht="14.25" customHeight="1">
      <c r="A21" s="306" t="s">
        <v>322</v>
      </c>
      <c r="B21" s="123"/>
      <c r="C21" s="99">
        <f t="shared" si="4"/>
        <v>1820</v>
      </c>
      <c r="D21" s="105">
        <v>2184</v>
      </c>
      <c r="E21" s="116" t="s">
        <v>43</v>
      </c>
      <c r="F21" s="117"/>
      <c r="G21" s="103">
        <f t="shared" ref="G21:G23" si="6">H21/1.2</f>
        <v>2225</v>
      </c>
      <c r="H21" s="115">
        <v>2670</v>
      </c>
      <c r="L21" s="95"/>
      <c r="M21" s="95"/>
      <c r="N21" s="95"/>
      <c r="O21" s="95"/>
      <c r="P21" s="95"/>
      <c r="Q21" s="95"/>
      <c r="R21" s="95"/>
      <c r="S21" s="95"/>
    </row>
    <row r="22" spans="1:19" s="96" customFormat="1" ht="13.65" customHeight="1">
      <c r="A22" s="122" t="s">
        <v>323</v>
      </c>
      <c r="B22" s="123"/>
      <c r="C22" s="99">
        <f t="shared" ref="C22:C25" si="7">D22/1.2</f>
        <v>1900</v>
      </c>
      <c r="D22" s="105">
        <v>2280</v>
      </c>
      <c r="E22" s="116" t="s">
        <v>44</v>
      </c>
      <c r="F22" s="117"/>
      <c r="G22" s="103">
        <f t="shared" si="6"/>
        <v>2275</v>
      </c>
      <c r="H22" s="115">
        <v>2730</v>
      </c>
      <c r="L22" s="95"/>
      <c r="M22" s="95"/>
      <c r="N22" s="95"/>
      <c r="O22" s="95"/>
      <c r="P22" s="95"/>
      <c r="Q22" s="95"/>
      <c r="R22" s="95"/>
      <c r="S22" s="95"/>
    </row>
    <row r="23" spans="1:19" s="96" customFormat="1" ht="13.65" customHeight="1" thickBot="1">
      <c r="A23" s="135" t="s">
        <v>314</v>
      </c>
      <c r="B23" s="124"/>
      <c r="C23" s="99">
        <f t="shared" si="7"/>
        <v>1800</v>
      </c>
      <c r="D23" s="105">
        <v>2160</v>
      </c>
      <c r="E23" s="125" t="s">
        <v>181</v>
      </c>
      <c r="F23" s="119"/>
      <c r="G23" s="120">
        <f t="shared" si="6"/>
        <v>2490</v>
      </c>
      <c r="H23" s="121">
        <v>2988</v>
      </c>
      <c r="L23" s="95"/>
      <c r="M23" s="95"/>
      <c r="N23" s="95"/>
      <c r="O23" s="95"/>
      <c r="P23" s="95"/>
      <c r="Q23" s="95"/>
      <c r="R23" s="95"/>
      <c r="S23" s="95"/>
    </row>
    <row r="24" spans="1:19" s="96" customFormat="1" ht="14.25" customHeight="1" thickBot="1">
      <c r="A24" s="127" t="s">
        <v>59</v>
      </c>
      <c r="B24" s="128"/>
      <c r="C24" s="129">
        <f t="shared" si="7"/>
        <v>2990</v>
      </c>
      <c r="D24" s="130">
        <v>3588</v>
      </c>
      <c r="E24" s="116" t="s">
        <v>29</v>
      </c>
      <c r="F24" s="117"/>
      <c r="G24" s="103">
        <f t="shared" si="3"/>
        <v>2880</v>
      </c>
      <c r="H24" s="115">
        <v>3456</v>
      </c>
      <c r="L24" s="95"/>
      <c r="M24" s="95"/>
      <c r="N24" s="95"/>
      <c r="O24" s="95"/>
      <c r="P24" s="95"/>
      <c r="Q24" s="95"/>
      <c r="R24" s="95"/>
      <c r="S24" s="95"/>
    </row>
    <row r="25" spans="1:19" s="142" customFormat="1" ht="14.25" customHeight="1" thickBot="1">
      <c r="A25" s="127" t="s">
        <v>173</v>
      </c>
      <c r="B25" s="128"/>
      <c r="C25" s="129">
        <f t="shared" si="7"/>
        <v>2815</v>
      </c>
      <c r="D25" s="130">
        <v>3378</v>
      </c>
      <c r="E25" s="110" t="s">
        <v>31</v>
      </c>
      <c r="F25" s="134"/>
      <c r="G25" s="112">
        <f t="shared" si="3"/>
        <v>1860</v>
      </c>
      <c r="H25" s="113">
        <v>2232</v>
      </c>
      <c r="L25" s="141"/>
      <c r="M25" s="141"/>
      <c r="N25" s="141"/>
      <c r="O25" s="141"/>
      <c r="P25" s="141"/>
      <c r="Q25" s="141"/>
      <c r="R25" s="141"/>
      <c r="S25" s="141"/>
    </row>
    <row r="26" spans="1:19" s="142" customFormat="1" ht="13.65" customHeight="1" thickBot="1">
      <c r="A26" s="294" t="s">
        <v>106</v>
      </c>
      <c r="B26" s="292"/>
      <c r="C26" s="292"/>
      <c r="D26" s="293"/>
      <c r="E26" s="137" t="s">
        <v>32</v>
      </c>
      <c r="F26" s="92"/>
      <c r="G26" s="93">
        <f t="shared" si="3"/>
        <v>2280</v>
      </c>
      <c r="H26" s="138">
        <v>2736</v>
      </c>
      <c r="L26" s="141"/>
      <c r="M26" s="141"/>
      <c r="N26" s="141"/>
      <c r="O26" s="141"/>
      <c r="P26" s="141"/>
      <c r="Q26" s="141"/>
      <c r="R26" s="141"/>
      <c r="S26" s="141"/>
    </row>
    <row r="27" spans="1:19" s="142" customFormat="1" ht="14.25" customHeight="1">
      <c r="A27" s="131" t="s">
        <v>309</v>
      </c>
      <c r="B27" s="132"/>
      <c r="C27" s="93">
        <f t="shared" ref="C27:C38" si="8">D27/1.2</f>
        <v>2330</v>
      </c>
      <c r="D27" s="133">
        <v>2796</v>
      </c>
      <c r="E27" s="137" t="s">
        <v>33</v>
      </c>
      <c r="F27" s="92"/>
      <c r="G27" s="93">
        <f t="shared" si="3"/>
        <v>2050</v>
      </c>
      <c r="H27" s="138">
        <v>2460</v>
      </c>
      <c r="L27" s="141"/>
      <c r="M27" s="141"/>
      <c r="N27" s="141"/>
      <c r="O27" s="141"/>
      <c r="P27" s="141"/>
      <c r="Q27" s="141"/>
      <c r="R27" s="141"/>
      <c r="S27" s="141"/>
    </row>
    <row r="28" spans="1:19" s="142" customFormat="1" ht="14.25" customHeight="1">
      <c r="A28" s="131" t="s">
        <v>243</v>
      </c>
      <c r="B28" s="132"/>
      <c r="C28" s="93">
        <f t="shared" si="8"/>
        <v>1890</v>
      </c>
      <c r="D28" s="133">
        <v>2268</v>
      </c>
      <c r="E28" s="137" t="s">
        <v>34</v>
      </c>
      <c r="F28" s="92"/>
      <c r="G28" s="93">
        <f t="shared" si="3"/>
        <v>2575</v>
      </c>
      <c r="H28" s="138">
        <v>3090</v>
      </c>
      <c r="L28" s="141"/>
      <c r="M28" s="141"/>
      <c r="N28" s="141"/>
      <c r="O28" s="141"/>
      <c r="P28" s="141"/>
      <c r="Q28" s="141"/>
      <c r="R28" s="141"/>
      <c r="S28" s="141"/>
    </row>
    <row r="29" spans="1:19" s="96" customFormat="1" ht="14.25" customHeight="1">
      <c r="A29" s="131" t="s">
        <v>376</v>
      </c>
      <c r="B29" s="132"/>
      <c r="C29" s="93">
        <f t="shared" si="8"/>
        <v>1940</v>
      </c>
      <c r="D29" s="133">
        <v>2328</v>
      </c>
      <c r="E29" s="114" t="s">
        <v>30</v>
      </c>
      <c r="F29" s="102"/>
      <c r="G29" s="103">
        <f t="shared" si="3"/>
        <v>2575</v>
      </c>
      <c r="H29" s="115">
        <v>3090</v>
      </c>
      <c r="L29" s="95"/>
      <c r="M29" s="95"/>
      <c r="N29" s="95"/>
      <c r="O29" s="95"/>
      <c r="P29" s="95"/>
      <c r="Q29" s="95"/>
      <c r="R29" s="95"/>
      <c r="S29" s="95"/>
    </row>
    <row r="30" spans="1:19" s="96" customFormat="1" ht="14.25" customHeight="1" thickBot="1">
      <c r="A30" s="135" t="s">
        <v>265</v>
      </c>
      <c r="B30" s="136"/>
      <c r="C30" s="103">
        <f t="shared" si="8"/>
        <v>1850</v>
      </c>
      <c r="D30" s="133">
        <v>2220</v>
      </c>
      <c r="E30" s="114" t="s">
        <v>84</v>
      </c>
      <c r="F30" s="102"/>
      <c r="G30" s="103">
        <f t="shared" si="3"/>
        <v>2860</v>
      </c>
      <c r="H30" s="115">
        <v>3432</v>
      </c>
      <c r="L30" s="95"/>
      <c r="M30" s="95"/>
      <c r="N30" s="95"/>
      <c r="O30" s="95"/>
      <c r="P30" s="95"/>
      <c r="Q30" s="95"/>
      <c r="R30" s="95"/>
      <c r="S30" s="95"/>
    </row>
    <row r="31" spans="1:19" s="96" customFormat="1" ht="13.65" customHeight="1">
      <c r="A31" s="258" t="s">
        <v>266</v>
      </c>
      <c r="B31" s="136"/>
      <c r="C31" s="103">
        <f t="shared" si="8"/>
        <v>1850</v>
      </c>
      <c r="D31" s="133">
        <v>2220</v>
      </c>
      <c r="E31" s="110" t="s">
        <v>35</v>
      </c>
      <c r="F31" s="134"/>
      <c r="G31" s="112">
        <f>H31/1.2</f>
        <v>1860</v>
      </c>
      <c r="H31" s="113">
        <v>2232</v>
      </c>
      <c r="L31" s="95"/>
      <c r="M31" s="95"/>
      <c r="N31" s="95"/>
      <c r="O31" s="95"/>
      <c r="P31" s="95"/>
      <c r="Q31" s="95"/>
      <c r="R31" s="95"/>
      <c r="S31" s="95"/>
    </row>
    <row r="32" spans="1:19" s="96" customFormat="1" ht="13.65" customHeight="1">
      <c r="A32" s="258" t="s">
        <v>267</v>
      </c>
      <c r="B32" s="140"/>
      <c r="C32" s="103">
        <f t="shared" si="8"/>
        <v>1850</v>
      </c>
      <c r="D32" s="133">
        <v>2220</v>
      </c>
      <c r="E32" s="114" t="s">
        <v>365</v>
      </c>
      <c r="F32" s="102"/>
      <c r="G32" s="103">
        <f>H32/1.2</f>
        <v>1960</v>
      </c>
      <c r="H32" s="115">
        <v>2352</v>
      </c>
      <c r="L32" s="95"/>
      <c r="M32" s="95"/>
      <c r="N32" s="95"/>
      <c r="O32" s="95"/>
      <c r="P32" s="95"/>
      <c r="Q32" s="95"/>
      <c r="R32" s="95"/>
      <c r="S32" s="95"/>
    </row>
    <row r="33" spans="1:19" s="142" customFormat="1" ht="12">
      <c r="A33" s="139" t="s">
        <v>248</v>
      </c>
      <c r="B33" s="140"/>
      <c r="C33" s="103">
        <f t="shared" si="8"/>
        <v>1850</v>
      </c>
      <c r="D33" s="133">
        <v>2220</v>
      </c>
      <c r="E33" s="114" t="s">
        <v>366</v>
      </c>
      <c r="F33" s="102"/>
      <c r="G33" s="103">
        <f>H33/1.2</f>
        <v>2300</v>
      </c>
      <c r="H33" s="115">
        <v>2760</v>
      </c>
      <c r="L33" s="141"/>
      <c r="M33" s="141"/>
      <c r="N33" s="141"/>
      <c r="O33" s="141"/>
      <c r="P33" s="141"/>
      <c r="Q33" s="141"/>
      <c r="R33" s="141"/>
      <c r="S33" s="141"/>
    </row>
    <row r="34" spans="1:19" s="142" customFormat="1" ht="13.65" customHeight="1">
      <c r="A34" s="135" t="s">
        <v>116</v>
      </c>
      <c r="B34" s="136"/>
      <c r="C34" s="103">
        <f t="shared" si="8"/>
        <v>1850</v>
      </c>
      <c r="D34" s="133">
        <v>2220</v>
      </c>
      <c r="E34" s="114" t="s">
        <v>93</v>
      </c>
      <c r="F34" s="102"/>
      <c r="G34" s="103">
        <f>H34/1.2</f>
        <v>2475</v>
      </c>
      <c r="H34" s="115">
        <v>2970</v>
      </c>
      <c r="L34" s="141"/>
      <c r="M34" s="141"/>
      <c r="N34" s="141"/>
      <c r="O34" s="141"/>
      <c r="P34" s="141"/>
      <c r="Q34" s="141"/>
      <c r="R34" s="141"/>
      <c r="S34" s="141"/>
    </row>
    <row r="35" spans="1:19" s="142" customFormat="1" ht="12.6" thickBot="1">
      <c r="A35" s="139" t="s">
        <v>117</v>
      </c>
      <c r="B35" s="140"/>
      <c r="C35" s="103">
        <f t="shared" si="8"/>
        <v>2080</v>
      </c>
      <c r="D35" s="133">
        <v>2496</v>
      </c>
      <c r="E35" s="114" t="s">
        <v>83</v>
      </c>
      <c r="F35" s="102"/>
      <c r="G35" s="103">
        <f>H35/1.2</f>
        <v>2880</v>
      </c>
      <c r="H35" s="115">
        <v>3456</v>
      </c>
      <c r="L35" s="141"/>
      <c r="M35" s="141"/>
      <c r="N35" s="141"/>
      <c r="O35" s="141"/>
      <c r="P35" s="141"/>
      <c r="Q35" s="141"/>
      <c r="R35" s="141"/>
      <c r="S35" s="141"/>
    </row>
    <row r="36" spans="1:19" s="142" customFormat="1" ht="12">
      <c r="A36" s="144" t="s">
        <v>26</v>
      </c>
      <c r="B36" s="145"/>
      <c r="C36" s="103">
        <f t="shared" si="8"/>
        <v>1940</v>
      </c>
      <c r="D36" s="143">
        <v>2328</v>
      </c>
      <c r="E36" s="110" t="s">
        <v>129</v>
      </c>
      <c r="F36" s="134"/>
      <c r="G36" s="112">
        <f t="shared" ref="G36:G50" si="9">H36/1.2</f>
        <v>2440</v>
      </c>
      <c r="H36" s="113">
        <v>2928</v>
      </c>
      <c r="L36" s="141"/>
      <c r="M36" s="141"/>
      <c r="N36" s="141"/>
      <c r="O36" s="141"/>
      <c r="P36" s="141"/>
      <c r="Q36" s="141"/>
      <c r="R36" s="141"/>
      <c r="S36" s="141"/>
    </row>
    <row r="37" spans="1:19" s="96" customFormat="1" ht="12.6" thickBot="1">
      <c r="A37" s="144" t="s">
        <v>355</v>
      </c>
      <c r="B37" s="145"/>
      <c r="C37" s="108">
        <f t="shared" si="8"/>
        <v>1950</v>
      </c>
      <c r="D37" s="143">
        <v>2340</v>
      </c>
      <c r="E37" s="125" t="s">
        <v>296</v>
      </c>
      <c r="F37" s="147"/>
      <c r="G37" s="120">
        <f t="shared" si="9"/>
        <v>2550</v>
      </c>
      <c r="H37" s="121">
        <v>3060</v>
      </c>
      <c r="L37" s="95"/>
      <c r="M37" s="95"/>
      <c r="N37" s="95"/>
      <c r="O37" s="95"/>
      <c r="P37" s="95"/>
      <c r="Q37" s="95"/>
      <c r="R37" s="95"/>
      <c r="S37" s="95"/>
    </row>
    <row r="38" spans="1:19" s="96" customFormat="1" ht="12.6" thickBot="1">
      <c r="A38" s="144" t="s">
        <v>356</v>
      </c>
      <c r="B38" s="145"/>
      <c r="C38" s="108">
        <f t="shared" si="8"/>
        <v>1900</v>
      </c>
      <c r="D38" s="143">
        <v>2280</v>
      </c>
      <c r="E38" s="149" t="s">
        <v>36</v>
      </c>
      <c r="F38" s="150"/>
      <c r="G38" s="129">
        <f t="shared" si="9"/>
        <v>2380</v>
      </c>
      <c r="H38" s="151">
        <v>2856</v>
      </c>
      <c r="L38" s="95"/>
      <c r="M38" s="95"/>
      <c r="N38" s="95"/>
      <c r="O38" s="95"/>
      <c r="P38" s="95"/>
      <c r="Q38" s="95"/>
      <c r="R38" s="95"/>
      <c r="S38" s="95"/>
    </row>
    <row r="39" spans="1:19" s="96" customFormat="1" ht="12">
      <c r="A39" s="144" t="s">
        <v>249</v>
      </c>
      <c r="B39" s="145"/>
      <c r="C39" s="108">
        <f t="shared" ref="C39:C40" si="10">D39/1.2</f>
        <v>1950</v>
      </c>
      <c r="D39" s="143">
        <v>2340</v>
      </c>
      <c r="E39" s="110" t="s">
        <v>37</v>
      </c>
      <c r="F39" s="134"/>
      <c r="G39" s="112">
        <f t="shared" si="9"/>
        <v>2840</v>
      </c>
      <c r="H39" s="113">
        <v>3408</v>
      </c>
      <c r="L39" s="95"/>
      <c r="M39" s="95"/>
      <c r="N39" s="95"/>
      <c r="O39" s="95"/>
      <c r="P39" s="95"/>
      <c r="Q39" s="95"/>
      <c r="R39" s="95"/>
      <c r="S39" s="95"/>
    </row>
    <row r="40" spans="1:19" s="96" customFormat="1" ht="15" customHeight="1">
      <c r="A40" s="144" t="s">
        <v>251</v>
      </c>
      <c r="B40" s="145"/>
      <c r="C40" s="108">
        <f t="shared" si="10"/>
        <v>1950</v>
      </c>
      <c r="D40" s="143">
        <v>2340</v>
      </c>
      <c r="E40" s="137" t="s">
        <v>38</v>
      </c>
      <c r="F40" s="92"/>
      <c r="G40" s="93">
        <f t="shared" si="9"/>
        <v>2100</v>
      </c>
      <c r="H40" s="138">
        <v>2520</v>
      </c>
      <c r="L40" s="95"/>
      <c r="M40" s="95"/>
      <c r="N40" s="95"/>
      <c r="O40" s="95"/>
      <c r="P40" s="95"/>
      <c r="Q40" s="95"/>
      <c r="R40" s="95"/>
      <c r="S40" s="95"/>
    </row>
    <row r="41" spans="1:19" s="142" customFormat="1" ht="13.5" customHeight="1" thickBot="1">
      <c r="A41" s="144"/>
      <c r="B41" s="145"/>
      <c r="C41" s="108"/>
      <c r="D41" s="143"/>
      <c r="E41" s="152" t="s">
        <v>39</v>
      </c>
      <c r="F41" s="215"/>
      <c r="G41" s="153">
        <f t="shared" si="9"/>
        <v>2650</v>
      </c>
      <c r="H41" s="154">
        <v>3180</v>
      </c>
      <c r="L41" s="141"/>
      <c r="M41" s="141"/>
      <c r="N41" s="141"/>
      <c r="O41" s="141"/>
      <c r="P41" s="141"/>
      <c r="Q41" s="141"/>
      <c r="R41" s="141"/>
      <c r="S41" s="141"/>
    </row>
    <row r="42" spans="1:19" s="142" customFormat="1" ht="14.25" customHeight="1" thickBot="1">
      <c r="A42" s="391" t="s">
        <v>53</v>
      </c>
      <c r="B42" s="392"/>
      <c r="C42" s="392"/>
      <c r="D42" s="393"/>
      <c r="E42" s="114" t="s">
        <v>40</v>
      </c>
      <c r="F42" s="155"/>
      <c r="G42" s="103">
        <f t="shared" si="9"/>
        <v>2420</v>
      </c>
      <c r="H42" s="115">
        <v>2904</v>
      </c>
      <c r="L42" s="141"/>
      <c r="M42" s="141"/>
      <c r="N42" s="141"/>
      <c r="O42" s="141"/>
      <c r="P42" s="141"/>
      <c r="Q42" s="141"/>
      <c r="R42" s="141"/>
      <c r="S42" s="141"/>
    </row>
    <row r="43" spans="1:19" s="142" customFormat="1" ht="13.65" customHeight="1" thickBot="1">
      <c r="A43" s="91" t="s">
        <v>275</v>
      </c>
      <c r="B43" s="148"/>
      <c r="C43" s="93">
        <f t="shared" ref="C43:C46" si="11">D43/1.2</f>
        <v>1890</v>
      </c>
      <c r="D43" s="133">
        <v>2268</v>
      </c>
      <c r="E43" s="156" t="s">
        <v>48</v>
      </c>
      <c r="F43" s="157"/>
      <c r="G43" s="158">
        <f t="shared" si="9"/>
        <v>2475</v>
      </c>
      <c r="H43" s="121">
        <v>2970</v>
      </c>
      <c r="L43" s="141"/>
      <c r="M43" s="141"/>
      <c r="N43" s="141"/>
      <c r="O43" s="141"/>
      <c r="P43" s="141"/>
      <c r="Q43" s="141"/>
      <c r="R43" s="141"/>
      <c r="S43" s="141"/>
    </row>
    <row r="44" spans="1:19" s="142" customFormat="1" ht="13.65" customHeight="1">
      <c r="A44" s="101" t="s">
        <v>276</v>
      </c>
      <c r="B44" s="140"/>
      <c r="C44" s="103">
        <f t="shared" si="11"/>
        <v>1890</v>
      </c>
      <c r="D44" s="133">
        <v>2268</v>
      </c>
      <c r="E44" s="110" t="s">
        <v>41</v>
      </c>
      <c r="F44" s="134"/>
      <c r="G44" s="178">
        <f t="shared" si="9"/>
        <v>2375</v>
      </c>
      <c r="H44" s="94">
        <v>2850</v>
      </c>
      <c r="L44" s="141"/>
      <c r="M44" s="141"/>
      <c r="N44" s="141"/>
      <c r="O44" s="141"/>
      <c r="P44" s="141"/>
      <c r="Q44" s="141"/>
      <c r="R44" s="141"/>
      <c r="S44" s="141"/>
    </row>
    <row r="45" spans="1:19" s="142" customFormat="1" ht="12">
      <c r="A45" s="196" t="s">
        <v>245</v>
      </c>
      <c r="B45" s="246"/>
      <c r="C45" s="103">
        <f t="shared" si="11"/>
        <v>1835</v>
      </c>
      <c r="D45" s="133">
        <v>2202</v>
      </c>
      <c r="E45" s="137" t="s">
        <v>197</v>
      </c>
      <c r="F45" s="92"/>
      <c r="G45" s="179">
        <f t="shared" si="9"/>
        <v>2780</v>
      </c>
      <c r="H45" s="104">
        <v>3336</v>
      </c>
      <c r="L45" s="141"/>
      <c r="M45" s="141"/>
      <c r="N45" s="141"/>
      <c r="O45" s="141"/>
      <c r="P45" s="141"/>
      <c r="Q45" s="141"/>
      <c r="R45" s="141"/>
      <c r="S45" s="141"/>
    </row>
    <row r="46" spans="1:19" s="142" customFormat="1" ht="13.65" customHeight="1">
      <c r="A46" s="101" t="s">
        <v>246</v>
      </c>
      <c r="B46" s="140"/>
      <c r="C46" s="103">
        <f t="shared" si="11"/>
        <v>1835</v>
      </c>
      <c r="D46" s="133">
        <v>2202</v>
      </c>
      <c r="E46" s="137" t="s">
        <v>176</v>
      </c>
      <c r="F46" s="92"/>
      <c r="G46" s="179">
        <f t="shared" si="9"/>
        <v>2585</v>
      </c>
      <c r="H46" s="104">
        <v>3102</v>
      </c>
      <c r="L46" s="141"/>
      <c r="M46" s="141"/>
      <c r="N46" s="141"/>
      <c r="O46" s="141"/>
      <c r="P46" s="141"/>
      <c r="Q46" s="141"/>
      <c r="R46" s="141"/>
      <c r="S46" s="141"/>
    </row>
    <row r="47" spans="1:19" s="142" customFormat="1" ht="13.65" customHeight="1">
      <c r="A47" s="106" t="s">
        <v>136</v>
      </c>
      <c r="B47" s="145"/>
      <c r="C47" s="108">
        <f t="shared" ref="C47" si="12">D47/1.2</f>
        <v>1890</v>
      </c>
      <c r="D47" s="146">
        <v>2268</v>
      </c>
      <c r="E47" s="137" t="s">
        <v>198</v>
      </c>
      <c r="F47" s="92"/>
      <c r="G47" s="179">
        <f t="shared" si="9"/>
        <v>2475</v>
      </c>
      <c r="H47" s="104">
        <v>2970</v>
      </c>
      <c r="L47" s="141"/>
      <c r="M47" s="141"/>
      <c r="N47" s="141"/>
      <c r="O47" s="141"/>
      <c r="P47" s="141"/>
      <c r="Q47" s="141"/>
      <c r="R47" s="141"/>
      <c r="S47" s="141"/>
    </row>
    <row r="48" spans="1:19" s="142" customFormat="1" ht="15" customHeight="1" thickBot="1">
      <c r="A48" s="106"/>
      <c r="B48" s="145"/>
      <c r="C48" s="108"/>
      <c r="D48" s="146"/>
      <c r="E48" s="137" t="s">
        <v>92</v>
      </c>
      <c r="F48" s="92"/>
      <c r="G48" s="179">
        <f t="shared" si="9"/>
        <v>2450</v>
      </c>
      <c r="H48" s="104">
        <v>2940</v>
      </c>
      <c r="L48" s="141"/>
      <c r="M48" s="141"/>
      <c r="N48" s="141"/>
      <c r="O48" s="141"/>
      <c r="P48" s="141"/>
      <c r="Q48" s="141"/>
      <c r="R48" s="141"/>
      <c r="S48" s="141"/>
    </row>
    <row r="49" spans="1:19" s="142" customFormat="1" ht="14.25" customHeight="1" thickBot="1">
      <c r="A49" s="394" t="s">
        <v>185</v>
      </c>
      <c r="B49" s="395"/>
      <c r="C49" s="395"/>
      <c r="D49" s="396"/>
      <c r="E49" s="149" t="s">
        <v>143</v>
      </c>
      <c r="F49" s="150"/>
      <c r="G49" s="129">
        <f t="shared" si="9"/>
        <v>2880</v>
      </c>
      <c r="H49" s="159">
        <v>3456</v>
      </c>
      <c r="L49" s="141"/>
      <c r="M49" s="141"/>
      <c r="N49" s="141"/>
      <c r="O49" s="141"/>
      <c r="P49" s="141"/>
      <c r="Q49" s="141"/>
      <c r="R49" s="141"/>
      <c r="S49" s="141"/>
    </row>
    <row r="50" spans="1:19" s="142" customFormat="1" ht="13.65" customHeight="1" thickBot="1">
      <c r="A50" s="91" t="s">
        <v>164</v>
      </c>
      <c r="B50" s="148"/>
      <c r="C50" s="93">
        <f t="shared" ref="C50:C51" si="13">D50/1.2</f>
        <v>2475</v>
      </c>
      <c r="D50" s="133">
        <v>2970</v>
      </c>
      <c r="E50" s="91" t="s">
        <v>144</v>
      </c>
      <c r="F50" s="92"/>
      <c r="G50" s="93">
        <f t="shared" si="9"/>
        <v>2695</v>
      </c>
      <c r="H50" s="94">
        <v>3234</v>
      </c>
      <c r="L50" s="141"/>
      <c r="M50" s="141"/>
      <c r="N50" s="141"/>
      <c r="O50" s="141"/>
      <c r="P50" s="141"/>
      <c r="Q50" s="141"/>
      <c r="R50" s="141"/>
      <c r="S50" s="141"/>
    </row>
    <row r="51" spans="1:19" s="142" customFormat="1" ht="15" customHeight="1">
      <c r="A51" s="106" t="s">
        <v>165</v>
      </c>
      <c r="B51" s="145"/>
      <c r="C51" s="108">
        <f t="shared" si="13"/>
        <v>2250</v>
      </c>
      <c r="D51" s="146">
        <v>2700</v>
      </c>
      <c r="E51" s="373" t="s">
        <v>55</v>
      </c>
      <c r="F51" s="374"/>
      <c r="G51" s="374"/>
      <c r="H51" s="375"/>
      <c r="L51" s="141"/>
      <c r="M51" s="141"/>
      <c r="N51" s="141"/>
      <c r="O51" s="141"/>
      <c r="P51" s="141"/>
      <c r="Q51" s="141"/>
      <c r="R51" s="141"/>
      <c r="S51" s="141"/>
    </row>
    <row r="52" spans="1:19" s="142" customFormat="1" ht="14.25" customHeight="1">
      <c r="A52" s="308" t="s">
        <v>295</v>
      </c>
      <c r="B52" s="309"/>
      <c r="C52" s="103">
        <f t="shared" ref="C52" si="14">D52/1.2</f>
        <v>2250</v>
      </c>
      <c r="D52" s="310">
        <v>2700</v>
      </c>
      <c r="E52" s="277" t="s">
        <v>104</v>
      </c>
      <c r="F52" s="278"/>
      <c r="G52" s="279">
        <f t="shared" ref="G52:G64" si="15">H52/1.2</f>
        <v>2725</v>
      </c>
      <c r="H52" s="100">
        <v>3270</v>
      </c>
      <c r="L52" s="141"/>
      <c r="M52" s="141"/>
      <c r="N52" s="141"/>
      <c r="O52" s="141"/>
      <c r="P52" s="141"/>
      <c r="Q52" s="141"/>
      <c r="R52" s="141"/>
      <c r="S52" s="141"/>
    </row>
    <row r="53" spans="1:19" s="142" customFormat="1" ht="13.65" customHeight="1" thickBot="1">
      <c r="A53" s="397" t="s">
        <v>52</v>
      </c>
      <c r="B53" s="371"/>
      <c r="C53" s="371"/>
      <c r="D53" s="398"/>
      <c r="E53" s="161" t="s">
        <v>137</v>
      </c>
      <c r="F53" s="280"/>
      <c r="G53" s="99">
        <f t="shared" si="15"/>
        <v>2225</v>
      </c>
      <c r="H53" s="273">
        <v>2670</v>
      </c>
      <c r="L53" s="141"/>
      <c r="M53" s="141"/>
      <c r="N53" s="141"/>
      <c r="O53" s="141"/>
      <c r="P53" s="141"/>
      <c r="Q53" s="141"/>
      <c r="R53" s="141"/>
      <c r="S53" s="141"/>
    </row>
    <row r="54" spans="1:19" s="142" customFormat="1" ht="15" customHeight="1" thickBot="1">
      <c r="A54" s="198" t="s">
        <v>169</v>
      </c>
      <c r="B54" s="246"/>
      <c r="C54" s="103">
        <f t="shared" ref="C54" si="16">D54/1.2</f>
        <v>2430</v>
      </c>
      <c r="D54" s="104">
        <v>2916</v>
      </c>
      <c r="E54" s="161" t="s">
        <v>261</v>
      </c>
      <c r="F54" s="280"/>
      <c r="G54" s="99">
        <f t="shared" si="15"/>
        <v>1850</v>
      </c>
      <c r="H54" s="274">
        <v>2220</v>
      </c>
      <c r="L54" s="141"/>
      <c r="M54" s="141"/>
      <c r="N54" s="141"/>
      <c r="O54" s="141"/>
      <c r="P54" s="141"/>
      <c r="Q54" s="141"/>
      <c r="R54" s="141"/>
      <c r="S54" s="141"/>
    </row>
    <row r="55" spans="1:19" s="142" customFormat="1" ht="14.25" customHeight="1">
      <c r="A55" s="208" t="s">
        <v>361</v>
      </c>
      <c r="B55" s="161"/>
      <c r="C55" s="103">
        <f>D55/1.2</f>
        <v>2300</v>
      </c>
      <c r="D55" s="104">
        <v>2760</v>
      </c>
      <c r="E55" s="161" t="s">
        <v>349</v>
      </c>
      <c r="F55" s="280"/>
      <c r="G55" s="99">
        <f t="shared" si="15"/>
        <v>1790</v>
      </c>
      <c r="H55" s="274">
        <v>2148</v>
      </c>
      <c r="L55" s="141"/>
      <c r="M55" s="141"/>
      <c r="N55" s="141"/>
      <c r="O55" s="141"/>
      <c r="P55" s="141"/>
      <c r="Q55" s="141"/>
      <c r="R55" s="141"/>
      <c r="S55" s="141"/>
    </row>
    <row r="56" spans="1:19" s="142" customFormat="1" ht="12">
      <c r="A56" s="199" t="s">
        <v>359</v>
      </c>
      <c r="B56" s="201"/>
      <c r="C56" s="103">
        <f>D56/1.2</f>
        <v>2280</v>
      </c>
      <c r="D56" s="104">
        <v>2736</v>
      </c>
      <c r="E56" s="161" t="s">
        <v>350</v>
      </c>
      <c r="F56" s="280"/>
      <c r="G56" s="99">
        <f t="shared" si="15"/>
        <v>1950</v>
      </c>
      <c r="H56" s="274">
        <v>2340</v>
      </c>
      <c r="L56" s="141"/>
      <c r="M56" s="141"/>
      <c r="N56" s="141"/>
      <c r="O56" s="141"/>
      <c r="P56" s="141"/>
      <c r="Q56" s="141"/>
      <c r="R56" s="141"/>
      <c r="S56" s="141"/>
    </row>
    <row r="57" spans="1:19" s="142" customFormat="1" ht="15" customHeight="1">
      <c r="A57" s="199" t="s">
        <v>272</v>
      </c>
      <c r="B57" s="201"/>
      <c r="C57" s="103">
        <f>D57/1.2</f>
        <v>2300</v>
      </c>
      <c r="D57" s="104">
        <v>2760</v>
      </c>
      <c r="E57" s="161" t="s">
        <v>351</v>
      </c>
      <c r="F57" s="280"/>
      <c r="G57" s="99">
        <f t="shared" si="15"/>
        <v>1950</v>
      </c>
      <c r="H57" s="273">
        <v>2340</v>
      </c>
      <c r="L57" s="141"/>
      <c r="M57" s="141"/>
      <c r="N57" s="141"/>
      <c r="O57" s="141"/>
      <c r="P57" s="141"/>
      <c r="Q57" s="141"/>
      <c r="R57" s="141"/>
      <c r="S57" s="141"/>
    </row>
    <row r="58" spans="1:19" s="142" customFormat="1" ht="13.65" customHeight="1" thickBot="1">
      <c r="A58" s="264" t="s">
        <v>186</v>
      </c>
      <c r="B58" s="201"/>
      <c r="C58" s="103">
        <f>D58/1.2</f>
        <v>2350</v>
      </c>
      <c r="D58" s="104">
        <v>2820</v>
      </c>
      <c r="E58" s="161" t="s">
        <v>384</v>
      </c>
      <c r="F58" s="280"/>
      <c r="G58" s="99">
        <f t="shared" si="15"/>
        <v>2060</v>
      </c>
      <c r="H58" s="273">
        <v>2472</v>
      </c>
      <c r="L58" s="141"/>
      <c r="M58" s="141"/>
      <c r="N58" s="141"/>
      <c r="O58" s="141"/>
      <c r="P58" s="141"/>
      <c r="Q58" s="141"/>
      <c r="R58" s="141"/>
      <c r="S58" s="141"/>
    </row>
    <row r="59" spans="1:19" s="142" customFormat="1" ht="12">
      <c r="A59" s="265" t="s">
        <v>76</v>
      </c>
      <c r="B59" s="201"/>
      <c r="C59" s="103">
        <f>D59/1.2</f>
        <v>1500</v>
      </c>
      <c r="D59" s="104">
        <v>1800</v>
      </c>
      <c r="E59" s="97" t="s">
        <v>119</v>
      </c>
      <c r="F59" s="98"/>
      <c r="G59" s="99">
        <f t="shared" ref="G59:G61" si="17">H59/1.2</f>
        <v>3325</v>
      </c>
      <c r="H59" s="275">
        <v>3990</v>
      </c>
      <c r="L59" s="141"/>
      <c r="M59" s="141"/>
      <c r="N59" s="141"/>
      <c r="O59" s="141"/>
      <c r="P59" s="141"/>
      <c r="Q59" s="141"/>
      <c r="R59" s="141"/>
      <c r="S59" s="141"/>
    </row>
    <row r="60" spans="1:19" s="142" customFormat="1" ht="13.65" customHeight="1">
      <c r="A60" s="399" t="s">
        <v>72</v>
      </c>
      <c r="B60" s="400"/>
      <c r="C60" s="400"/>
      <c r="D60" s="401"/>
      <c r="E60" s="161" t="s">
        <v>297</v>
      </c>
      <c r="F60" s="98"/>
      <c r="G60" s="99">
        <f t="shared" si="17"/>
        <v>3560</v>
      </c>
      <c r="H60" s="273">
        <v>4272</v>
      </c>
      <c r="L60" s="141"/>
      <c r="M60" s="141"/>
      <c r="N60" s="141"/>
      <c r="O60" s="141"/>
      <c r="P60" s="141"/>
      <c r="Q60" s="141"/>
      <c r="R60" s="141"/>
      <c r="S60" s="141"/>
    </row>
    <row r="61" spans="1:19" s="142" customFormat="1" ht="12">
      <c r="A61" s="266" t="s">
        <v>285</v>
      </c>
      <c r="B61" s="263"/>
      <c r="C61" s="103">
        <f t="shared" ref="C61:C62" si="18">D61/1.2</f>
        <v>2900</v>
      </c>
      <c r="D61" s="104">
        <v>3480</v>
      </c>
      <c r="E61" s="160" t="s">
        <v>383</v>
      </c>
      <c r="F61" s="280"/>
      <c r="G61" s="99">
        <f t="shared" si="17"/>
        <v>3990</v>
      </c>
      <c r="H61" s="273">
        <v>4788</v>
      </c>
      <c r="L61" s="141"/>
      <c r="M61" s="141"/>
      <c r="N61" s="141"/>
      <c r="O61" s="141"/>
      <c r="P61" s="141"/>
      <c r="Q61" s="141"/>
      <c r="R61" s="141"/>
      <c r="S61" s="141"/>
    </row>
    <row r="62" spans="1:19" s="142" customFormat="1" ht="14.25" customHeight="1">
      <c r="A62" s="300" t="s">
        <v>346</v>
      </c>
      <c r="B62" s="201"/>
      <c r="C62" s="103">
        <f t="shared" si="18"/>
        <v>2850</v>
      </c>
      <c r="D62" s="104">
        <v>3420</v>
      </c>
      <c r="E62" s="160" t="s">
        <v>385</v>
      </c>
      <c r="F62" s="280"/>
      <c r="G62" s="99">
        <f t="shared" si="15"/>
        <v>3450</v>
      </c>
      <c r="H62" s="273">
        <v>4140</v>
      </c>
      <c r="L62" s="141"/>
      <c r="M62" s="141"/>
      <c r="N62" s="141"/>
      <c r="O62" s="141"/>
      <c r="P62" s="141"/>
      <c r="Q62" s="141"/>
      <c r="R62" s="141"/>
      <c r="S62" s="141"/>
    </row>
    <row r="63" spans="1:19" s="142" customFormat="1" ht="12.75" customHeight="1">
      <c r="A63" s="300" t="s">
        <v>286</v>
      </c>
      <c r="B63" s="201"/>
      <c r="C63" s="103">
        <f t="shared" ref="C63:C72" si="19">D63/1.2</f>
        <v>2700</v>
      </c>
      <c r="D63" s="104">
        <v>3240</v>
      </c>
      <c r="E63" s="161" t="s">
        <v>252</v>
      </c>
      <c r="F63" s="280"/>
      <c r="G63" s="99">
        <f t="shared" si="15"/>
        <v>4350</v>
      </c>
      <c r="H63" s="273">
        <v>5220</v>
      </c>
      <c r="L63" s="141"/>
      <c r="M63" s="141"/>
      <c r="N63" s="141"/>
      <c r="O63" s="141"/>
      <c r="P63" s="141"/>
      <c r="Q63" s="141"/>
      <c r="R63" s="141"/>
      <c r="S63" s="141"/>
    </row>
    <row r="64" spans="1:19" s="96" customFormat="1" ht="13.65" customHeight="1" thickBot="1">
      <c r="A64" s="301" t="s">
        <v>287</v>
      </c>
      <c r="B64" s="301"/>
      <c r="C64" s="120">
        <f t="shared" si="19"/>
        <v>2800</v>
      </c>
      <c r="D64" s="333">
        <v>3360</v>
      </c>
      <c r="E64" s="161" t="s">
        <v>27</v>
      </c>
      <c r="F64" s="280"/>
      <c r="G64" s="99">
        <f t="shared" si="15"/>
        <v>6030</v>
      </c>
      <c r="H64" s="273">
        <v>7236</v>
      </c>
      <c r="L64" s="95"/>
      <c r="M64" s="95"/>
      <c r="N64" s="95"/>
      <c r="O64" s="95"/>
      <c r="P64" s="95"/>
      <c r="Q64" s="95"/>
      <c r="R64" s="95"/>
      <c r="S64" s="95"/>
    </row>
    <row r="65" spans="1:19" s="96" customFormat="1" ht="13.95" customHeight="1">
      <c r="A65" s="331" t="s">
        <v>138</v>
      </c>
      <c r="B65" s="332"/>
      <c r="C65" s="93">
        <f t="shared" si="19"/>
        <v>3415</v>
      </c>
      <c r="D65" s="94">
        <v>4098</v>
      </c>
      <c r="E65" s="370" t="s">
        <v>54</v>
      </c>
      <c r="F65" s="371"/>
      <c r="G65" s="371"/>
      <c r="H65" s="372"/>
      <c r="L65" s="95"/>
      <c r="M65" s="95"/>
      <c r="N65" s="95"/>
      <c r="O65" s="95"/>
      <c r="P65" s="95"/>
      <c r="Q65" s="95"/>
      <c r="R65" s="95"/>
      <c r="S65" s="95"/>
    </row>
    <row r="66" spans="1:19" s="96" customFormat="1" ht="13.95" customHeight="1">
      <c r="A66" s="267" t="s">
        <v>268</v>
      </c>
      <c r="B66" s="136"/>
      <c r="C66" s="103">
        <f t="shared" si="19"/>
        <v>2990</v>
      </c>
      <c r="D66" s="104">
        <v>3588</v>
      </c>
      <c r="E66" s="135" t="s">
        <v>203</v>
      </c>
      <c r="F66" s="136"/>
      <c r="G66" s="103">
        <f t="shared" ref="G66:G84" si="20">H66/1.2</f>
        <v>4160</v>
      </c>
      <c r="H66" s="276">
        <v>4992</v>
      </c>
      <c r="L66" s="95"/>
      <c r="M66" s="95"/>
      <c r="N66" s="95"/>
      <c r="O66" s="95"/>
      <c r="P66" s="95"/>
      <c r="Q66" s="95"/>
      <c r="R66" s="95"/>
      <c r="S66" s="95"/>
    </row>
    <row r="67" spans="1:19" s="96" customFormat="1" ht="12">
      <c r="A67" s="268" t="s">
        <v>194</v>
      </c>
      <c r="B67" s="136"/>
      <c r="C67" s="103">
        <f t="shared" si="19"/>
        <v>2800</v>
      </c>
      <c r="D67" s="104">
        <v>3360</v>
      </c>
      <c r="E67" s="135" t="s">
        <v>195</v>
      </c>
      <c r="F67" s="136"/>
      <c r="G67" s="103">
        <f t="shared" si="20"/>
        <v>2300</v>
      </c>
      <c r="H67" s="276">
        <v>2760</v>
      </c>
      <c r="L67" s="95"/>
      <c r="M67" s="95"/>
      <c r="N67" s="95"/>
      <c r="O67" s="95"/>
      <c r="P67" s="95"/>
      <c r="Q67" s="95"/>
      <c r="R67" s="95"/>
      <c r="S67" s="95"/>
    </row>
    <row r="68" spans="1:19" s="96" customFormat="1" ht="12">
      <c r="A68" s="269" t="s">
        <v>10</v>
      </c>
      <c r="B68" s="140"/>
      <c r="C68" s="103">
        <f t="shared" si="19"/>
        <v>2750</v>
      </c>
      <c r="D68" s="104">
        <v>3300</v>
      </c>
      <c r="E68" s="135" t="s">
        <v>196</v>
      </c>
      <c r="F68" s="136"/>
      <c r="G68" s="103">
        <f t="shared" si="20"/>
        <v>2400</v>
      </c>
      <c r="H68" s="276">
        <v>2880</v>
      </c>
      <c r="L68" s="95"/>
      <c r="M68" s="95"/>
      <c r="N68" s="95"/>
      <c r="O68" s="95"/>
      <c r="P68" s="95"/>
      <c r="Q68" s="95"/>
      <c r="R68" s="95"/>
      <c r="S68" s="95"/>
    </row>
    <row r="69" spans="1:19" s="96" customFormat="1" ht="13.65" customHeight="1">
      <c r="A69" s="268" t="s">
        <v>51</v>
      </c>
      <c r="B69" s="136"/>
      <c r="C69" s="103">
        <f t="shared" si="19"/>
        <v>2750</v>
      </c>
      <c r="D69" s="104">
        <v>3300</v>
      </c>
      <c r="E69" s="135" t="s">
        <v>225</v>
      </c>
      <c r="F69" s="136"/>
      <c r="G69" s="103">
        <f t="shared" si="20"/>
        <v>2330</v>
      </c>
      <c r="H69" s="276">
        <v>2796</v>
      </c>
      <c r="L69" s="95"/>
      <c r="M69" s="95"/>
      <c r="N69" s="95"/>
      <c r="O69" s="95"/>
      <c r="P69" s="95"/>
      <c r="Q69" s="95"/>
      <c r="R69" s="95"/>
      <c r="S69" s="95"/>
    </row>
    <row r="70" spans="1:19" s="96" customFormat="1" ht="15" customHeight="1">
      <c r="A70" s="268" t="s">
        <v>107</v>
      </c>
      <c r="B70" s="136"/>
      <c r="C70" s="103">
        <f t="shared" si="19"/>
        <v>2700</v>
      </c>
      <c r="D70" s="104">
        <v>3240</v>
      </c>
      <c r="E70" s="135" t="s">
        <v>241</v>
      </c>
      <c r="F70" s="136"/>
      <c r="G70" s="103">
        <f t="shared" si="20"/>
        <v>1840</v>
      </c>
      <c r="H70" s="276">
        <v>2208</v>
      </c>
      <c r="L70" s="95"/>
      <c r="M70" s="95"/>
      <c r="N70" s="95"/>
      <c r="O70" s="95"/>
      <c r="P70" s="95"/>
      <c r="Q70" s="95"/>
      <c r="R70" s="95"/>
      <c r="S70" s="95"/>
    </row>
    <row r="71" spans="1:19" s="96" customFormat="1" ht="14.25" customHeight="1">
      <c r="A71" s="268" t="s">
        <v>341</v>
      </c>
      <c r="B71" s="136"/>
      <c r="C71" s="103">
        <f t="shared" si="19"/>
        <v>3100</v>
      </c>
      <c r="D71" s="104">
        <v>3720</v>
      </c>
      <c r="E71" s="135" t="s">
        <v>253</v>
      </c>
      <c r="F71" s="136"/>
      <c r="G71" s="103">
        <f t="shared" si="20"/>
        <v>1995</v>
      </c>
      <c r="H71" s="276">
        <v>2394</v>
      </c>
      <c r="L71" s="95"/>
      <c r="M71" s="95"/>
      <c r="N71" s="95"/>
      <c r="O71" s="95"/>
      <c r="P71" s="95"/>
      <c r="Q71" s="95"/>
      <c r="R71" s="95"/>
      <c r="S71" s="95"/>
    </row>
    <row r="72" spans="1:19" s="96" customFormat="1" ht="13.65" customHeight="1">
      <c r="A72" s="302" t="s">
        <v>288</v>
      </c>
      <c r="B72" s="136"/>
      <c r="C72" s="103">
        <f t="shared" si="19"/>
        <v>2000</v>
      </c>
      <c r="D72" s="104">
        <v>2400</v>
      </c>
      <c r="E72" s="135" t="s">
        <v>281</v>
      </c>
      <c r="F72" s="136"/>
      <c r="G72" s="103">
        <f t="shared" si="20"/>
        <v>1720</v>
      </c>
      <c r="H72" s="276">
        <v>2064</v>
      </c>
      <c r="L72" s="95"/>
      <c r="M72" s="95"/>
      <c r="N72" s="95"/>
      <c r="O72" s="95"/>
      <c r="P72" s="95"/>
      <c r="Q72" s="95"/>
      <c r="R72" s="95"/>
      <c r="S72" s="95"/>
    </row>
    <row r="73" spans="1:19" s="96" customFormat="1" ht="12">
      <c r="A73" s="302"/>
      <c r="B73" s="136"/>
      <c r="C73" s="103"/>
      <c r="D73" s="104"/>
      <c r="E73" s="304" t="s">
        <v>298</v>
      </c>
      <c r="F73" s="124"/>
      <c r="G73" s="103">
        <f t="shared" si="20"/>
        <v>1680</v>
      </c>
      <c r="H73" s="305">
        <v>2016</v>
      </c>
      <c r="L73" s="95"/>
      <c r="M73" s="95"/>
      <c r="N73" s="95"/>
      <c r="O73" s="95"/>
      <c r="P73" s="95"/>
      <c r="Q73" s="95"/>
      <c r="R73" s="95"/>
      <c r="S73" s="95"/>
    </row>
    <row r="74" spans="1:19" s="96" customFormat="1" ht="12.75" customHeight="1">
      <c r="A74" s="402" t="s">
        <v>118</v>
      </c>
      <c r="B74" s="403"/>
      <c r="C74" s="403"/>
      <c r="D74" s="404"/>
      <c r="E74" s="135" t="s">
        <v>282</v>
      </c>
      <c r="F74" s="136"/>
      <c r="G74" s="103">
        <f t="shared" si="20"/>
        <v>2100</v>
      </c>
      <c r="H74" s="276">
        <v>2520</v>
      </c>
      <c r="I74" s="204" t="s">
        <v>6</v>
      </c>
      <c r="L74" s="95"/>
      <c r="M74" s="95"/>
      <c r="N74" s="95"/>
      <c r="O74" s="95"/>
      <c r="P74" s="95"/>
      <c r="Q74" s="95"/>
      <c r="R74" s="95"/>
      <c r="S74" s="95"/>
    </row>
    <row r="75" spans="1:19" s="96" customFormat="1" ht="16.5" customHeight="1">
      <c r="A75" s="311" t="s">
        <v>381</v>
      </c>
      <c r="B75" s="162"/>
      <c r="C75" s="103">
        <f t="shared" ref="C75:C79" si="21">D75/1.2</f>
        <v>2350</v>
      </c>
      <c r="D75" s="104">
        <v>2820</v>
      </c>
      <c r="E75" s="135" t="s">
        <v>81</v>
      </c>
      <c r="F75" s="165"/>
      <c r="G75" s="103">
        <f t="shared" si="20"/>
        <v>1790</v>
      </c>
      <c r="H75" s="276">
        <v>2148</v>
      </c>
      <c r="L75" s="95"/>
      <c r="M75" s="95"/>
      <c r="N75" s="95"/>
      <c r="O75" s="95"/>
      <c r="P75" s="95"/>
      <c r="Q75" s="95"/>
      <c r="R75" s="95"/>
      <c r="S75" s="95"/>
    </row>
    <row r="76" spans="1:19" s="96" customFormat="1" ht="12.75" customHeight="1">
      <c r="A76" s="270" t="s">
        <v>382</v>
      </c>
      <c r="B76" s="162"/>
      <c r="C76" s="103">
        <f t="shared" si="21"/>
        <v>3050</v>
      </c>
      <c r="D76" s="104">
        <v>3660</v>
      </c>
      <c r="E76" s="139" t="s">
        <v>190</v>
      </c>
      <c r="F76" s="140"/>
      <c r="G76" s="103">
        <f t="shared" si="20"/>
        <v>1980</v>
      </c>
      <c r="H76" s="276">
        <v>2376</v>
      </c>
      <c r="L76" s="95"/>
      <c r="M76" s="95"/>
      <c r="N76" s="95"/>
      <c r="O76" s="95"/>
      <c r="P76" s="95"/>
      <c r="Q76" s="95"/>
      <c r="R76" s="95"/>
      <c r="S76" s="95"/>
    </row>
    <row r="77" spans="1:19" s="96" customFormat="1" ht="12.75" customHeight="1">
      <c r="A77" s="195" t="s">
        <v>183</v>
      </c>
      <c r="B77" s="163"/>
      <c r="C77" s="103">
        <f t="shared" si="21"/>
        <v>2410</v>
      </c>
      <c r="D77" s="104">
        <v>2892</v>
      </c>
      <c r="E77" s="135" t="s">
        <v>334</v>
      </c>
      <c r="F77" s="136"/>
      <c r="G77" s="103">
        <f t="shared" si="20"/>
        <v>1850</v>
      </c>
      <c r="H77" s="276">
        <v>2220</v>
      </c>
      <c r="L77" s="95"/>
      <c r="M77" s="95"/>
      <c r="N77" s="95"/>
      <c r="O77" s="95"/>
      <c r="P77" s="95"/>
      <c r="Q77" s="95"/>
      <c r="R77" s="95"/>
      <c r="S77" s="95"/>
    </row>
    <row r="78" spans="1:19" s="96" customFormat="1" ht="12.75" customHeight="1">
      <c r="A78" s="271" t="s">
        <v>184</v>
      </c>
      <c r="B78" s="180"/>
      <c r="C78" s="103">
        <f t="shared" si="21"/>
        <v>2400</v>
      </c>
      <c r="D78" s="104">
        <v>2880</v>
      </c>
      <c r="E78" s="135" t="s">
        <v>331</v>
      </c>
      <c r="F78" s="136"/>
      <c r="G78" s="103">
        <f t="shared" ref="G78:G80" si="22">H78/1.2</f>
        <v>1750</v>
      </c>
      <c r="H78" s="276">
        <v>2100</v>
      </c>
      <c r="L78" s="95"/>
      <c r="M78" s="95"/>
      <c r="N78" s="95"/>
      <c r="O78" s="95"/>
      <c r="P78" s="95"/>
      <c r="Q78" s="95"/>
      <c r="R78" s="95"/>
      <c r="S78" s="95"/>
    </row>
    <row r="79" spans="1:19" s="96" customFormat="1" ht="12.75" customHeight="1">
      <c r="A79" s="272" t="s">
        <v>363</v>
      </c>
      <c r="B79" s="180"/>
      <c r="C79" s="103">
        <f t="shared" si="21"/>
        <v>4410</v>
      </c>
      <c r="D79" s="104">
        <v>5292</v>
      </c>
      <c r="E79" s="135" t="s">
        <v>329</v>
      </c>
      <c r="F79" s="136"/>
      <c r="G79" s="103">
        <f t="shared" si="22"/>
        <v>1900</v>
      </c>
      <c r="H79" s="276">
        <v>2280</v>
      </c>
      <c r="L79" s="95"/>
      <c r="M79" s="95"/>
      <c r="N79" s="95"/>
      <c r="O79" s="95"/>
      <c r="P79" s="95"/>
      <c r="Q79" s="95"/>
      <c r="R79" s="95"/>
      <c r="S79" s="95"/>
    </row>
    <row r="80" spans="1:19" s="96" customFormat="1" ht="12.75" customHeight="1">
      <c r="A80" s="195" t="s">
        <v>211</v>
      </c>
      <c r="B80" s="163"/>
      <c r="C80" s="103">
        <f>D80/1.2</f>
        <v>4880</v>
      </c>
      <c r="D80" s="104">
        <v>5856</v>
      </c>
      <c r="E80" s="135" t="s">
        <v>330</v>
      </c>
      <c r="F80" s="180"/>
      <c r="G80" s="103">
        <f t="shared" si="22"/>
        <v>1750</v>
      </c>
      <c r="H80" s="276">
        <v>2100</v>
      </c>
      <c r="J80" s="204"/>
      <c r="L80" s="95"/>
      <c r="M80" s="95"/>
      <c r="N80" s="95"/>
      <c r="O80" s="95"/>
      <c r="P80" s="95"/>
      <c r="Q80" s="95"/>
      <c r="R80" s="95"/>
      <c r="S80" s="95"/>
    </row>
    <row r="81" spans="1:19" s="96" customFormat="1" ht="12.75" customHeight="1">
      <c r="A81" s="162" t="s">
        <v>212</v>
      </c>
      <c r="B81" s="162"/>
      <c r="C81" s="103">
        <f>D81/1.2</f>
        <v>4410</v>
      </c>
      <c r="D81" s="104">
        <v>5292</v>
      </c>
      <c r="E81" s="135" t="s">
        <v>335</v>
      </c>
      <c r="F81" s="180"/>
      <c r="G81" s="103">
        <f t="shared" ref="G81" si="23">H81/1.2</f>
        <v>3510</v>
      </c>
      <c r="H81" s="276">
        <v>4212</v>
      </c>
      <c r="J81" s="204"/>
      <c r="L81" s="95"/>
      <c r="M81" s="95"/>
      <c r="N81" s="95"/>
      <c r="O81" s="95"/>
      <c r="P81" s="95"/>
      <c r="Q81" s="95"/>
      <c r="R81" s="95"/>
      <c r="S81" s="95"/>
    </row>
    <row r="82" spans="1:19" s="96" customFormat="1" ht="12.75" customHeight="1">
      <c r="A82" s="180" t="s">
        <v>364</v>
      </c>
      <c r="B82" s="180"/>
      <c r="C82" s="103">
        <f>D82/1.2</f>
        <v>4590</v>
      </c>
      <c r="D82" s="104">
        <v>5508</v>
      </c>
      <c r="E82" s="180" t="s">
        <v>283</v>
      </c>
      <c r="F82" s="180"/>
      <c r="G82" s="103">
        <f t="shared" si="20"/>
        <v>3600</v>
      </c>
      <c r="H82" s="276">
        <v>4320</v>
      </c>
      <c r="J82" s="204"/>
      <c r="L82" s="95"/>
      <c r="M82" s="95"/>
      <c r="N82" s="95"/>
      <c r="O82" s="95"/>
      <c r="P82" s="95"/>
      <c r="Q82" s="95"/>
      <c r="R82" s="95"/>
      <c r="S82" s="95"/>
    </row>
    <row r="83" spans="1:19" s="96" customFormat="1" ht="12.75" customHeight="1">
      <c r="A83" s="180"/>
      <c r="B83" s="180"/>
      <c r="C83" s="180"/>
      <c r="D83" s="180"/>
      <c r="E83" s="180" t="s">
        <v>168</v>
      </c>
      <c r="F83" s="180"/>
      <c r="G83" s="103">
        <f t="shared" si="20"/>
        <v>4325</v>
      </c>
      <c r="H83" s="276">
        <v>5190</v>
      </c>
      <c r="J83" s="204"/>
      <c r="L83" s="95"/>
      <c r="M83" s="95"/>
      <c r="N83" s="95"/>
      <c r="O83" s="95"/>
      <c r="P83" s="95"/>
      <c r="Q83" s="95"/>
      <c r="R83" s="95"/>
      <c r="S83" s="95"/>
    </row>
    <row r="84" spans="1:19" s="96" customFormat="1" ht="12.75" customHeight="1" thickBot="1">
      <c r="A84" s="312"/>
      <c r="B84" s="249"/>
      <c r="C84" s="249"/>
      <c r="D84" s="249"/>
      <c r="E84" s="249" t="s">
        <v>193</v>
      </c>
      <c r="F84" s="180"/>
      <c r="G84" s="103">
        <f t="shared" si="20"/>
        <v>2495</v>
      </c>
      <c r="H84" s="276">
        <v>2994</v>
      </c>
      <c r="J84" s="204"/>
      <c r="L84" s="95"/>
      <c r="M84" s="95"/>
      <c r="N84" s="95"/>
      <c r="O84" s="95"/>
      <c r="P84" s="95"/>
      <c r="Q84" s="95"/>
      <c r="R84" s="95"/>
      <c r="S84" s="95"/>
    </row>
    <row r="85" spans="1:19" s="4" customFormat="1" ht="14.4" thickBot="1">
      <c r="A85" s="382" t="s">
        <v>57</v>
      </c>
      <c r="B85" s="383"/>
      <c r="C85" s="383"/>
      <c r="D85" s="384"/>
      <c r="E85" s="385" t="s">
        <v>108</v>
      </c>
      <c r="F85" s="386"/>
      <c r="G85" s="386"/>
      <c r="H85" s="387"/>
      <c r="I85" s="233">
        <v>46079</v>
      </c>
      <c r="J85" s="207"/>
      <c r="K85" s="202"/>
      <c r="L85" s="3"/>
      <c r="M85" s="3"/>
      <c r="N85" s="3"/>
      <c r="O85" s="3"/>
      <c r="P85" s="3"/>
      <c r="Q85" s="3"/>
      <c r="R85" s="3"/>
      <c r="S85" s="3"/>
    </row>
    <row r="86" spans="1:19" s="4" customFormat="1" ht="14.4" thickBot="1">
      <c r="A86" s="174" t="s">
        <v>133</v>
      </c>
      <c r="B86" s="234">
        <v>1.2</v>
      </c>
      <c r="C86" s="56">
        <f t="shared" ref="C86:C87" si="24">D86/1.2</f>
        <v>2380</v>
      </c>
      <c r="D86" s="65">
        <v>2856</v>
      </c>
      <c r="E86" s="66" t="s">
        <v>20</v>
      </c>
      <c r="F86" s="67">
        <v>5</v>
      </c>
      <c r="G86" s="27">
        <f t="shared" ref="G86" si="25">H86/1.2</f>
        <v>2030</v>
      </c>
      <c r="H86" s="63">
        <v>2436</v>
      </c>
      <c r="I86" s="202"/>
      <c r="J86" s="207"/>
      <c r="K86" s="202"/>
      <c r="L86" s="3"/>
      <c r="M86" s="3"/>
      <c r="N86" s="3"/>
      <c r="O86" s="3"/>
      <c r="P86" s="3"/>
      <c r="Q86" s="3"/>
      <c r="R86" s="3"/>
      <c r="S86" s="3"/>
    </row>
    <row r="87" spans="1:19" s="4" customFormat="1">
      <c r="A87" s="44" t="s">
        <v>397</v>
      </c>
      <c r="B87" s="28">
        <v>1.5</v>
      </c>
      <c r="C87" s="38">
        <f t="shared" si="24"/>
        <v>2380</v>
      </c>
      <c r="D87" s="58">
        <v>2856</v>
      </c>
      <c r="E87" s="13" t="s">
        <v>150</v>
      </c>
      <c r="F87" s="21">
        <v>5</v>
      </c>
      <c r="G87" s="24">
        <f>H87/1.2</f>
        <v>2120</v>
      </c>
      <c r="H87" s="25">
        <v>2544</v>
      </c>
      <c r="I87" s="202"/>
      <c r="J87" s="207"/>
      <c r="K87" s="202"/>
      <c r="L87" s="3"/>
      <c r="M87" s="3"/>
      <c r="N87" s="3"/>
      <c r="O87" s="3"/>
      <c r="P87" s="3"/>
      <c r="Q87" s="3"/>
      <c r="R87" s="3"/>
      <c r="S87" s="3"/>
    </row>
    <row r="88" spans="1:19" s="4" customFormat="1" ht="17.25" customHeight="1" thickBot="1">
      <c r="A88" s="44" t="s">
        <v>254</v>
      </c>
      <c r="B88" s="28">
        <v>1.5</v>
      </c>
      <c r="C88" s="38">
        <f t="shared" ref="C88:C91" si="26">D88/1.2</f>
        <v>2350</v>
      </c>
      <c r="D88" s="58">
        <v>2820</v>
      </c>
      <c r="E88" s="79" t="s">
        <v>46</v>
      </c>
      <c r="F88" s="80">
        <v>5</v>
      </c>
      <c r="G88" s="40">
        <f>H88/1.2</f>
        <v>2075</v>
      </c>
      <c r="H88" s="41">
        <v>2490</v>
      </c>
      <c r="I88" s="202"/>
      <c r="J88" s="207"/>
      <c r="K88" s="202"/>
      <c r="L88" s="3"/>
      <c r="M88" s="3"/>
      <c r="N88" s="3"/>
      <c r="O88" s="3"/>
      <c r="P88" s="3"/>
      <c r="Q88" s="3"/>
      <c r="R88" s="3"/>
      <c r="S88" s="3"/>
    </row>
    <row r="89" spans="1:19" s="4" customFormat="1">
      <c r="A89" s="18" t="s">
        <v>273</v>
      </c>
      <c r="B89" s="15">
        <v>1.5</v>
      </c>
      <c r="C89" s="24">
        <f t="shared" si="26"/>
        <v>2300</v>
      </c>
      <c r="D89" s="58">
        <v>2760</v>
      </c>
      <c r="E89" s="66" t="s">
        <v>377</v>
      </c>
      <c r="F89" s="39">
        <v>6</v>
      </c>
      <c r="G89" s="27">
        <f>H89/1.2</f>
        <v>1980</v>
      </c>
      <c r="H89" s="63">
        <v>2376</v>
      </c>
      <c r="I89" s="202"/>
      <c r="J89" s="207"/>
      <c r="K89" s="202"/>
      <c r="L89" s="3"/>
      <c r="M89" s="3"/>
      <c r="N89" s="3"/>
      <c r="O89" s="3"/>
      <c r="P89" s="3"/>
      <c r="Q89" s="3"/>
      <c r="R89" s="3"/>
      <c r="S89" s="3"/>
    </row>
    <row r="90" spans="1:19" s="4" customFormat="1">
      <c r="A90" s="18" t="s">
        <v>357</v>
      </c>
      <c r="B90" s="15">
        <v>1.5</v>
      </c>
      <c r="C90" s="24">
        <f t="shared" si="26"/>
        <v>2250</v>
      </c>
      <c r="D90" s="58">
        <v>2700</v>
      </c>
      <c r="E90" s="70" t="s">
        <v>11</v>
      </c>
      <c r="F90" s="23">
        <v>6</v>
      </c>
      <c r="G90" s="36">
        <f t="shared" ref="G90:G91" si="27">H90/1.2</f>
        <v>1890</v>
      </c>
      <c r="H90" s="71">
        <v>2268</v>
      </c>
      <c r="I90" s="202"/>
      <c r="J90" s="207"/>
      <c r="K90" s="202"/>
      <c r="L90" s="3"/>
      <c r="M90" s="3"/>
      <c r="N90" s="3"/>
      <c r="O90" s="3"/>
      <c r="P90" s="3"/>
      <c r="Q90" s="3"/>
      <c r="R90" s="3"/>
      <c r="S90" s="3"/>
    </row>
    <row r="91" spans="1:19" s="4" customFormat="1" ht="14.4" thickBot="1">
      <c r="A91" s="323" t="s">
        <v>396</v>
      </c>
      <c r="B91" s="325">
        <v>1.5</v>
      </c>
      <c r="C91" s="40">
        <f t="shared" si="26"/>
        <v>2240</v>
      </c>
      <c r="D91" s="41">
        <v>2688</v>
      </c>
      <c r="E91" s="295" t="s">
        <v>205</v>
      </c>
      <c r="F91" s="14">
        <v>6</v>
      </c>
      <c r="G91" s="24">
        <f t="shared" si="27"/>
        <v>2240</v>
      </c>
      <c r="H91" s="77">
        <v>2688</v>
      </c>
      <c r="I91" s="202"/>
      <c r="J91" s="207"/>
      <c r="K91" s="202"/>
      <c r="L91" s="3"/>
      <c r="M91" s="3"/>
      <c r="N91" s="3"/>
      <c r="O91" s="3"/>
      <c r="P91" s="3"/>
      <c r="Q91" s="3"/>
      <c r="R91" s="3"/>
      <c r="S91" s="3"/>
    </row>
    <row r="92" spans="1:19" s="4" customFormat="1">
      <c r="A92" s="324" t="s">
        <v>244</v>
      </c>
      <c r="B92" s="326">
        <v>2</v>
      </c>
      <c r="C92" s="38">
        <f t="shared" ref="C92:C107" si="28">D92/1.2</f>
        <v>1940</v>
      </c>
      <c r="D92" s="57">
        <v>2328</v>
      </c>
      <c r="E92" s="76" t="s">
        <v>189</v>
      </c>
      <c r="F92" s="14">
        <v>6</v>
      </c>
      <c r="G92" s="24">
        <f t="shared" ref="G92:G95" si="29">H92/1.2</f>
        <v>2320</v>
      </c>
      <c r="H92" s="77">
        <v>2784</v>
      </c>
      <c r="I92" s="202"/>
      <c r="J92" s="207"/>
      <c r="K92" s="202"/>
      <c r="L92" s="3"/>
      <c r="M92" s="3"/>
      <c r="N92" s="3"/>
      <c r="O92" s="3"/>
      <c r="P92" s="3"/>
      <c r="Q92" s="3"/>
      <c r="R92" s="3"/>
      <c r="S92" s="3"/>
    </row>
    <row r="93" spans="1:19" s="4" customFormat="1">
      <c r="A93" s="44" t="s">
        <v>398</v>
      </c>
      <c r="B93" s="28">
        <v>2</v>
      </c>
      <c r="C93" s="38">
        <f t="shared" si="28"/>
        <v>1940</v>
      </c>
      <c r="D93" s="58">
        <v>2328</v>
      </c>
      <c r="E93" s="295" t="s">
        <v>4</v>
      </c>
      <c r="F93" s="14">
        <v>6</v>
      </c>
      <c r="G93" s="24">
        <f t="shared" si="29"/>
        <v>1870</v>
      </c>
      <c r="H93" s="77">
        <v>2244</v>
      </c>
      <c r="I93" s="202"/>
      <c r="J93" s="207"/>
      <c r="K93" s="202"/>
      <c r="L93" s="3"/>
      <c r="M93" s="3"/>
      <c r="N93" s="3"/>
      <c r="O93" s="3"/>
      <c r="P93" s="3"/>
      <c r="Q93" s="3"/>
      <c r="R93" s="3"/>
      <c r="S93" s="3"/>
    </row>
    <row r="94" spans="1:19" s="4" customFormat="1">
      <c r="A94" s="18" t="s">
        <v>342</v>
      </c>
      <c r="B94" s="15">
        <v>2</v>
      </c>
      <c r="C94" s="24">
        <f t="shared" si="28"/>
        <v>1880</v>
      </c>
      <c r="D94" s="26">
        <v>2256</v>
      </c>
      <c r="E94" s="74" t="s">
        <v>134</v>
      </c>
      <c r="F94" s="19">
        <v>6</v>
      </c>
      <c r="G94" s="38">
        <f t="shared" si="29"/>
        <v>1890</v>
      </c>
      <c r="H94" s="81">
        <v>2268</v>
      </c>
      <c r="I94" s="202"/>
      <c r="J94" s="207"/>
      <c r="K94" s="202"/>
      <c r="L94" s="3"/>
      <c r="M94" s="3"/>
      <c r="N94" s="3"/>
      <c r="O94" s="3"/>
      <c r="P94" s="3"/>
      <c r="Q94" s="3"/>
      <c r="R94" s="3"/>
      <c r="S94" s="3"/>
    </row>
    <row r="95" spans="1:19" s="4" customFormat="1" ht="13.2">
      <c r="A95" s="50" t="s">
        <v>399</v>
      </c>
      <c r="B95" s="16">
        <v>2</v>
      </c>
      <c r="C95" s="24">
        <f t="shared" si="28"/>
        <v>1880</v>
      </c>
      <c r="D95" s="26">
        <v>2256</v>
      </c>
      <c r="E95" s="74" t="s">
        <v>264</v>
      </c>
      <c r="F95" s="19">
        <v>6</v>
      </c>
      <c r="G95" s="38">
        <f t="shared" si="29"/>
        <v>2120</v>
      </c>
      <c r="H95" s="81">
        <v>2544</v>
      </c>
      <c r="I95" s="202"/>
      <c r="J95" s="202"/>
      <c r="K95" s="202"/>
      <c r="L95" s="3"/>
      <c r="M95" s="3"/>
      <c r="N95" s="3"/>
      <c r="O95" s="3"/>
      <c r="P95" s="3"/>
      <c r="Q95" s="3"/>
      <c r="R95" s="3"/>
      <c r="S95" s="3"/>
    </row>
    <row r="96" spans="1:19" s="4" customFormat="1" ht="13.2">
      <c r="A96" s="50" t="s">
        <v>367</v>
      </c>
      <c r="B96" s="16">
        <v>2</v>
      </c>
      <c r="C96" s="24">
        <f t="shared" si="28"/>
        <v>1860</v>
      </c>
      <c r="D96" s="26">
        <v>2232</v>
      </c>
      <c r="E96" s="74" t="s">
        <v>255</v>
      </c>
      <c r="F96" s="19">
        <v>6</v>
      </c>
      <c r="G96" s="38">
        <f t="shared" ref="G96:G109" si="30">H96/1.2</f>
        <v>2250</v>
      </c>
      <c r="H96" s="81">
        <v>2700</v>
      </c>
      <c r="I96" s="202"/>
      <c r="J96" s="202"/>
      <c r="K96" s="202"/>
      <c r="L96" s="3"/>
      <c r="M96" s="3"/>
      <c r="N96" s="3"/>
      <c r="O96" s="3"/>
      <c r="P96" s="3"/>
      <c r="Q96" s="3"/>
      <c r="R96" s="3"/>
      <c r="S96" s="3"/>
    </row>
    <row r="97" spans="1:19" s="4" customFormat="1" ht="13.2">
      <c r="A97" s="51" t="s">
        <v>400</v>
      </c>
      <c r="B97" s="17">
        <v>2</v>
      </c>
      <c r="C97" s="24">
        <f t="shared" si="28"/>
        <v>1860</v>
      </c>
      <c r="D97" s="26">
        <v>2232</v>
      </c>
      <c r="E97" s="72" t="s">
        <v>151</v>
      </c>
      <c r="F97" s="75">
        <v>6</v>
      </c>
      <c r="G97" s="64">
        <f t="shared" si="30"/>
        <v>2320</v>
      </c>
      <c r="H97" s="73">
        <v>2784</v>
      </c>
      <c r="I97" s="202"/>
      <c r="J97" s="202"/>
      <c r="K97" s="202"/>
      <c r="L97" s="3"/>
      <c r="M97" s="3"/>
      <c r="N97" s="3"/>
      <c r="O97" s="3"/>
      <c r="P97" s="3"/>
      <c r="Q97" s="3"/>
      <c r="R97" s="3"/>
      <c r="S97" s="3"/>
    </row>
    <row r="98" spans="1:19" s="4" customFormat="1" ht="13.2">
      <c r="A98" s="18" t="s">
        <v>368</v>
      </c>
      <c r="B98" s="15">
        <v>2</v>
      </c>
      <c r="C98" s="24">
        <f t="shared" si="28"/>
        <v>2150</v>
      </c>
      <c r="D98" s="26">
        <v>2580</v>
      </c>
      <c r="E98" s="76" t="s">
        <v>45</v>
      </c>
      <c r="F98" s="14">
        <v>6</v>
      </c>
      <c r="G98" s="34">
        <f t="shared" si="30"/>
        <v>1890</v>
      </c>
      <c r="H98" s="43">
        <v>2268</v>
      </c>
      <c r="I98" s="202"/>
      <c r="J98" s="202"/>
      <c r="K98" s="202"/>
      <c r="L98" s="3"/>
      <c r="M98" s="3"/>
      <c r="N98" s="3"/>
      <c r="O98" s="3"/>
      <c r="P98" s="3"/>
      <c r="Q98" s="3"/>
      <c r="R98" s="3"/>
      <c r="S98" s="3"/>
    </row>
    <row r="99" spans="1:19" s="4" customFormat="1" thickBot="1">
      <c r="A99" s="33" t="s">
        <v>145</v>
      </c>
      <c r="B99" s="29">
        <v>2</v>
      </c>
      <c r="C99" s="40">
        <f t="shared" si="28"/>
        <v>1860</v>
      </c>
      <c r="D99" s="41">
        <v>2232</v>
      </c>
      <c r="E99" s="68" t="s">
        <v>153</v>
      </c>
      <c r="F99" s="83">
        <v>6</v>
      </c>
      <c r="G99" s="24">
        <f t="shared" si="30"/>
        <v>2800</v>
      </c>
      <c r="H99" s="43">
        <v>3360</v>
      </c>
      <c r="I99" s="202"/>
      <c r="J99" s="202"/>
      <c r="K99" s="202"/>
      <c r="L99" s="3"/>
      <c r="M99" s="3"/>
      <c r="N99" s="3"/>
      <c r="O99" s="3"/>
      <c r="P99" s="3"/>
      <c r="Q99" s="3"/>
      <c r="R99" s="3"/>
      <c r="S99" s="3"/>
    </row>
    <row r="100" spans="1:19" s="4" customFormat="1" ht="15" customHeight="1">
      <c r="A100" s="44" t="s">
        <v>315</v>
      </c>
      <c r="B100" s="28">
        <v>2</v>
      </c>
      <c r="C100" s="38">
        <f t="shared" si="28"/>
        <v>2150</v>
      </c>
      <c r="D100" s="58">
        <v>2580</v>
      </c>
      <c r="E100" s="69" t="s">
        <v>152</v>
      </c>
      <c r="F100" s="82">
        <v>6</v>
      </c>
      <c r="G100" s="38">
        <f t="shared" si="30"/>
        <v>2600</v>
      </c>
      <c r="H100" s="57">
        <v>3120</v>
      </c>
      <c r="I100" s="202"/>
      <c r="J100" s="202"/>
      <c r="K100" s="202"/>
      <c r="L100" s="3"/>
      <c r="M100" s="3"/>
      <c r="N100" s="3"/>
      <c r="O100" s="3"/>
      <c r="P100" s="3"/>
      <c r="Q100" s="3"/>
      <c r="R100" s="3"/>
      <c r="S100" s="3"/>
    </row>
    <row r="101" spans="1:19" s="4" customFormat="1" thickBot="1">
      <c r="A101" s="33" t="s">
        <v>100</v>
      </c>
      <c r="B101" s="29">
        <v>2</v>
      </c>
      <c r="C101" s="327">
        <f t="shared" si="28"/>
        <v>2100</v>
      </c>
      <c r="D101" s="41">
        <v>2520</v>
      </c>
      <c r="E101" s="68" t="s">
        <v>208</v>
      </c>
      <c r="F101" s="78">
        <v>6</v>
      </c>
      <c r="G101" s="24">
        <f t="shared" si="30"/>
        <v>2100</v>
      </c>
      <c r="H101" s="43">
        <v>2520</v>
      </c>
      <c r="I101" s="202"/>
      <c r="J101" s="202"/>
      <c r="K101" s="202"/>
      <c r="L101" s="3"/>
      <c r="M101" s="3"/>
      <c r="N101" s="3"/>
      <c r="O101" s="3"/>
      <c r="P101" s="3"/>
      <c r="Q101" s="3"/>
      <c r="R101" s="3"/>
      <c r="S101" s="3"/>
    </row>
    <row r="102" spans="1:19" s="4" customFormat="1" ht="15" customHeight="1" thickBot="1">
      <c r="A102" s="44" t="s">
        <v>402</v>
      </c>
      <c r="B102" s="28">
        <v>3</v>
      </c>
      <c r="C102" s="244">
        <f t="shared" si="28"/>
        <v>1750</v>
      </c>
      <c r="D102" s="58">
        <v>2100</v>
      </c>
      <c r="E102" s="210" t="s">
        <v>154</v>
      </c>
      <c r="F102" s="32">
        <v>6</v>
      </c>
      <c r="G102" s="24">
        <f t="shared" si="30"/>
        <v>2050</v>
      </c>
      <c r="H102" s="43">
        <v>2460</v>
      </c>
      <c r="I102" s="202"/>
      <c r="J102" s="202"/>
      <c r="K102" s="202"/>
      <c r="L102" s="3"/>
      <c r="M102" s="3"/>
      <c r="N102" s="3"/>
      <c r="O102" s="3"/>
      <c r="P102" s="3"/>
      <c r="Q102" s="3"/>
      <c r="R102" s="3"/>
      <c r="S102" s="3"/>
    </row>
    <row r="103" spans="1:19" s="4" customFormat="1" ht="14.25" customHeight="1">
      <c r="A103" s="18" t="s">
        <v>401</v>
      </c>
      <c r="B103" s="15">
        <v>3</v>
      </c>
      <c r="C103" s="34">
        <f t="shared" si="28"/>
        <v>2120</v>
      </c>
      <c r="D103" s="26">
        <v>2544</v>
      </c>
      <c r="E103" s="74" t="s">
        <v>369</v>
      </c>
      <c r="F103" s="14">
        <v>8</v>
      </c>
      <c r="G103" s="24">
        <f t="shared" si="30"/>
        <v>1890</v>
      </c>
      <c r="H103" s="77">
        <v>2268</v>
      </c>
      <c r="I103" s="202"/>
      <c r="J103" s="202"/>
      <c r="K103" s="202"/>
      <c r="L103" s="3"/>
      <c r="M103" s="3"/>
      <c r="N103" s="3"/>
      <c r="O103" s="3"/>
      <c r="P103" s="3"/>
      <c r="Q103" s="3"/>
      <c r="R103" s="3"/>
      <c r="S103" s="3"/>
    </row>
    <row r="104" spans="1:19" s="4" customFormat="1" ht="12.75" customHeight="1">
      <c r="A104" s="18" t="s">
        <v>386</v>
      </c>
      <c r="B104" s="15">
        <v>3</v>
      </c>
      <c r="C104" s="24">
        <f t="shared" si="28"/>
        <v>1750</v>
      </c>
      <c r="D104" s="26">
        <v>2100</v>
      </c>
      <c r="E104" s="76" t="s">
        <v>178</v>
      </c>
      <c r="F104" s="14">
        <v>8</v>
      </c>
      <c r="G104" s="24">
        <f t="shared" si="30"/>
        <v>2150</v>
      </c>
      <c r="H104" s="77">
        <v>2580</v>
      </c>
      <c r="I104" s="202"/>
      <c r="J104" s="202"/>
      <c r="K104" s="202"/>
      <c r="L104" s="3"/>
      <c r="M104" s="3"/>
      <c r="N104" s="3"/>
      <c r="O104" s="3"/>
      <c r="P104" s="3"/>
      <c r="Q104" s="3"/>
      <c r="R104" s="3"/>
      <c r="S104" s="3"/>
    </row>
    <row r="105" spans="1:19" s="4" customFormat="1" ht="15" customHeight="1">
      <c r="A105" s="18" t="s">
        <v>101</v>
      </c>
      <c r="B105" s="15">
        <v>3</v>
      </c>
      <c r="C105" s="24">
        <f t="shared" si="28"/>
        <v>1950</v>
      </c>
      <c r="D105" s="26">
        <v>2340</v>
      </c>
      <c r="E105" s="76" t="s">
        <v>370</v>
      </c>
      <c r="F105" s="14">
        <v>8</v>
      </c>
      <c r="G105" s="24">
        <f t="shared" si="30"/>
        <v>2075</v>
      </c>
      <c r="H105" s="77">
        <v>2490</v>
      </c>
      <c r="I105" s="202"/>
      <c r="J105" s="202"/>
      <c r="K105" s="202"/>
      <c r="L105" s="3"/>
      <c r="M105" s="3"/>
      <c r="N105" s="3"/>
      <c r="O105" s="3"/>
      <c r="P105" s="3"/>
      <c r="Q105" s="3"/>
      <c r="R105" s="3"/>
      <c r="S105" s="3"/>
    </row>
    <row r="106" spans="1:19" s="4" customFormat="1" ht="15" customHeight="1">
      <c r="A106" s="18" t="s">
        <v>289</v>
      </c>
      <c r="B106" s="15">
        <v>3</v>
      </c>
      <c r="C106" s="24">
        <f t="shared" si="28"/>
        <v>1980</v>
      </c>
      <c r="D106" s="26">
        <v>2376</v>
      </c>
      <c r="E106" s="76" t="s">
        <v>378</v>
      </c>
      <c r="F106" s="14">
        <v>8</v>
      </c>
      <c r="G106" s="24">
        <f t="shared" si="30"/>
        <v>2150</v>
      </c>
      <c r="H106" s="77">
        <v>2580</v>
      </c>
      <c r="I106" s="202"/>
      <c r="J106" s="202"/>
      <c r="K106" s="202"/>
      <c r="L106" s="3"/>
      <c r="M106" s="3"/>
      <c r="N106" s="3"/>
      <c r="O106" s="3"/>
      <c r="P106" s="3"/>
      <c r="Q106" s="3"/>
      <c r="R106" s="3"/>
      <c r="S106" s="3"/>
    </row>
    <row r="107" spans="1:19" s="4" customFormat="1" ht="14.25" customHeight="1">
      <c r="A107" s="13" t="s">
        <v>312</v>
      </c>
      <c r="B107" s="14">
        <v>3</v>
      </c>
      <c r="C107" s="24">
        <f t="shared" si="28"/>
        <v>1800</v>
      </c>
      <c r="D107" s="26">
        <v>2160</v>
      </c>
      <c r="E107" s="72" t="s">
        <v>77</v>
      </c>
      <c r="F107" s="75">
        <v>8</v>
      </c>
      <c r="G107" s="64">
        <f t="shared" si="30"/>
        <v>2380</v>
      </c>
      <c r="H107" s="73">
        <v>2856</v>
      </c>
      <c r="I107" s="202"/>
      <c r="J107" s="202"/>
      <c r="K107" s="202"/>
      <c r="L107" s="3"/>
      <c r="M107" s="3"/>
      <c r="N107" s="3"/>
      <c r="O107" s="3"/>
      <c r="P107" s="3"/>
      <c r="Q107" s="3"/>
      <c r="R107" s="3"/>
      <c r="S107" s="3"/>
    </row>
    <row r="108" spans="1:19" s="4" customFormat="1" ht="13.2">
      <c r="A108" s="13" t="s">
        <v>387</v>
      </c>
      <c r="B108" s="14">
        <v>3</v>
      </c>
      <c r="C108" s="24">
        <f t="shared" ref="C108:C148" si="31">D108/1.2</f>
        <v>1870</v>
      </c>
      <c r="D108" s="26">
        <v>2244</v>
      </c>
      <c r="E108" s="76" t="s">
        <v>206</v>
      </c>
      <c r="F108" s="14">
        <v>8</v>
      </c>
      <c r="G108" s="24">
        <f t="shared" si="30"/>
        <v>2240</v>
      </c>
      <c r="H108" s="77">
        <v>2688</v>
      </c>
      <c r="I108" s="202"/>
      <c r="J108" s="202"/>
      <c r="K108" s="202"/>
      <c r="L108" s="3"/>
      <c r="M108" s="3"/>
      <c r="N108" s="3"/>
      <c r="O108" s="3"/>
      <c r="P108" s="3"/>
      <c r="Q108" s="3"/>
      <c r="R108" s="3"/>
      <c r="S108" s="3"/>
    </row>
    <row r="109" spans="1:19" s="4" customFormat="1" ht="15" customHeight="1">
      <c r="A109" s="18" t="s">
        <v>293</v>
      </c>
      <c r="B109" s="15">
        <v>3</v>
      </c>
      <c r="C109" s="24">
        <f t="shared" si="31"/>
        <v>2120</v>
      </c>
      <c r="D109" s="26">
        <v>2544</v>
      </c>
      <c r="E109" s="76" t="s">
        <v>85</v>
      </c>
      <c r="F109" s="14">
        <v>8</v>
      </c>
      <c r="G109" s="24">
        <f t="shared" si="30"/>
        <v>2690</v>
      </c>
      <c r="H109" s="77">
        <v>3228</v>
      </c>
      <c r="I109" s="202"/>
      <c r="J109" s="202"/>
      <c r="K109" s="202"/>
      <c r="L109" s="3"/>
      <c r="M109" s="3"/>
      <c r="N109" s="3"/>
      <c r="O109" s="3"/>
      <c r="P109" s="3"/>
      <c r="Q109" s="3"/>
      <c r="R109" s="3"/>
      <c r="S109" s="3"/>
    </row>
    <row r="110" spans="1:19" s="4" customFormat="1" thickBot="1">
      <c r="A110" s="18" t="s">
        <v>170</v>
      </c>
      <c r="B110" s="15">
        <v>3</v>
      </c>
      <c r="C110" s="24">
        <f t="shared" si="31"/>
        <v>1840</v>
      </c>
      <c r="D110" s="26">
        <v>2208</v>
      </c>
      <c r="E110" s="210" t="s">
        <v>179</v>
      </c>
      <c r="F110" s="31">
        <v>8</v>
      </c>
      <c r="G110" s="24">
        <f>H110/1.2</f>
        <v>2100</v>
      </c>
      <c r="H110" s="43">
        <v>2520</v>
      </c>
      <c r="I110" s="202"/>
      <c r="J110" s="202"/>
      <c r="K110" s="202"/>
      <c r="L110" s="3"/>
      <c r="M110" s="3"/>
      <c r="N110" s="3"/>
      <c r="O110" s="3"/>
      <c r="P110" s="3"/>
      <c r="Q110" s="3"/>
      <c r="R110" s="3"/>
      <c r="S110" s="3"/>
    </row>
    <row r="111" spans="1:19" s="4" customFormat="1" ht="14.25" customHeight="1" thickBot="1">
      <c r="A111" s="18" t="s">
        <v>90</v>
      </c>
      <c r="B111" s="15">
        <v>3</v>
      </c>
      <c r="C111" s="24">
        <f t="shared" si="31"/>
        <v>2250</v>
      </c>
      <c r="D111" s="26">
        <v>2700</v>
      </c>
      <c r="E111" s="210" t="s">
        <v>371</v>
      </c>
      <c r="F111" s="31">
        <v>8</v>
      </c>
      <c r="G111" s="24">
        <f>H111/1.2</f>
        <v>2380</v>
      </c>
      <c r="H111" s="43">
        <v>2856</v>
      </c>
      <c r="I111" s="202"/>
      <c r="J111" s="202"/>
      <c r="K111" s="202"/>
      <c r="L111" s="3"/>
      <c r="M111" s="3"/>
      <c r="N111" s="3"/>
      <c r="O111" s="3"/>
      <c r="P111" s="3"/>
      <c r="Q111" s="3"/>
      <c r="R111" s="3"/>
      <c r="S111" s="3"/>
    </row>
    <row r="112" spans="1:19" s="4" customFormat="1" thickBot="1">
      <c r="A112" s="18" t="s">
        <v>247</v>
      </c>
      <c r="B112" s="15">
        <v>3</v>
      </c>
      <c r="C112" s="24">
        <f t="shared" si="31"/>
        <v>1750</v>
      </c>
      <c r="D112" s="26">
        <v>2100</v>
      </c>
      <c r="E112" s="210" t="s">
        <v>102</v>
      </c>
      <c r="F112" s="31">
        <v>8</v>
      </c>
      <c r="G112" s="24">
        <f>H112/1.2</f>
        <v>2300</v>
      </c>
      <c r="H112" s="43">
        <v>2760</v>
      </c>
      <c r="I112" s="202"/>
      <c r="J112" s="96"/>
      <c r="K112" s="96"/>
      <c r="M112" s="3"/>
      <c r="N112" s="3"/>
      <c r="O112" s="3"/>
      <c r="P112" s="3"/>
      <c r="Q112" s="3"/>
      <c r="R112" s="3"/>
      <c r="S112" s="3"/>
    </row>
    <row r="113" spans="1:19" s="4" customFormat="1" thickBot="1">
      <c r="A113" s="13" t="s">
        <v>389</v>
      </c>
      <c r="B113" s="14">
        <v>3</v>
      </c>
      <c r="C113" s="24">
        <f t="shared" si="31"/>
        <v>1750</v>
      </c>
      <c r="D113" s="26">
        <v>2100</v>
      </c>
      <c r="E113" s="388" t="s">
        <v>226</v>
      </c>
      <c r="F113" s="389"/>
      <c r="G113" s="389"/>
      <c r="H113" s="390"/>
      <c r="I113" s="202"/>
      <c r="J113" s="202"/>
      <c r="K113" s="202"/>
      <c r="M113" s="3"/>
      <c r="N113" s="3"/>
      <c r="O113" s="3"/>
      <c r="P113" s="3"/>
      <c r="Q113" s="3"/>
      <c r="R113" s="3"/>
      <c r="S113" s="3"/>
    </row>
    <row r="114" spans="1:19" s="4" customFormat="1" ht="15.75" customHeight="1" thickBot="1">
      <c r="A114" s="13" t="s">
        <v>390</v>
      </c>
      <c r="B114" s="14">
        <v>3</v>
      </c>
      <c r="C114" s="24">
        <f t="shared" si="31"/>
        <v>1870</v>
      </c>
      <c r="D114" s="26">
        <v>2244</v>
      </c>
      <c r="E114" s="135" t="s">
        <v>379</v>
      </c>
      <c r="F114" s="126"/>
      <c r="G114" s="112">
        <f t="shared" ref="G114" si="32">H114/1.2</f>
        <v>16600</v>
      </c>
      <c r="H114" s="113">
        <v>19920</v>
      </c>
      <c r="I114" s="202"/>
      <c r="J114" s="202"/>
      <c r="K114" s="202"/>
      <c r="M114" s="3"/>
      <c r="N114" s="3"/>
      <c r="O114" s="3"/>
      <c r="P114" s="3"/>
      <c r="Q114" s="3"/>
      <c r="R114" s="3"/>
      <c r="S114" s="3"/>
    </row>
    <row r="115" spans="1:19" s="4" customFormat="1" ht="14.25" customHeight="1" thickBot="1">
      <c r="A115" s="13" t="s">
        <v>391</v>
      </c>
      <c r="B115" s="14">
        <v>3</v>
      </c>
      <c r="C115" s="24">
        <f t="shared" si="31"/>
        <v>2120</v>
      </c>
      <c r="D115" s="26">
        <v>2544</v>
      </c>
      <c r="E115" s="135" t="s">
        <v>336</v>
      </c>
      <c r="F115" s="126"/>
      <c r="G115" s="112">
        <f t="shared" ref="G115:G122" si="33">H115/1.2</f>
        <v>10540</v>
      </c>
      <c r="H115" s="113">
        <v>12648</v>
      </c>
      <c r="I115" s="96"/>
      <c r="J115" s="96"/>
      <c r="K115" s="96"/>
      <c r="M115" s="3"/>
      <c r="N115" s="3"/>
      <c r="O115" s="3"/>
      <c r="P115" s="3"/>
      <c r="Q115" s="3"/>
      <c r="R115" s="3"/>
      <c r="S115" s="3"/>
    </row>
    <row r="116" spans="1:19" s="4" customFormat="1" thickBot="1">
      <c r="A116" s="13" t="s">
        <v>146</v>
      </c>
      <c r="B116" s="14">
        <v>3</v>
      </c>
      <c r="C116" s="24">
        <f t="shared" si="31"/>
        <v>2070</v>
      </c>
      <c r="D116" s="26">
        <v>2484</v>
      </c>
      <c r="E116" s="135" t="s">
        <v>338</v>
      </c>
      <c r="F116" s="126"/>
      <c r="G116" s="112">
        <f t="shared" si="33"/>
        <v>8000</v>
      </c>
      <c r="H116" s="113">
        <v>9600</v>
      </c>
      <c r="I116" s="202"/>
      <c r="J116" s="96"/>
      <c r="K116" s="96"/>
      <c r="M116" s="3"/>
      <c r="N116" s="3"/>
      <c r="O116" s="3"/>
      <c r="P116" s="3"/>
      <c r="Q116" s="3"/>
      <c r="R116" s="3"/>
      <c r="S116" s="3"/>
    </row>
    <row r="117" spans="1:19" s="4" customFormat="1" ht="15.75" customHeight="1" thickBot="1">
      <c r="A117" s="18" t="s">
        <v>88</v>
      </c>
      <c r="B117" s="15">
        <v>3</v>
      </c>
      <c r="C117" s="24">
        <f t="shared" si="31"/>
        <v>1850</v>
      </c>
      <c r="D117" s="26">
        <v>2220</v>
      </c>
      <c r="E117" s="135" t="s">
        <v>310</v>
      </c>
      <c r="F117" s="126"/>
      <c r="G117" s="112">
        <f t="shared" si="33"/>
        <v>9400</v>
      </c>
      <c r="H117" s="113">
        <v>11280</v>
      </c>
      <c r="I117" s="202"/>
      <c r="J117" s="96"/>
      <c r="K117" s="96"/>
      <c r="M117" s="3"/>
      <c r="N117" s="3"/>
      <c r="O117" s="3"/>
      <c r="P117" s="3"/>
      <c r="Q117" s="3"/>
      <c r="R117" s="3"/>
      <c r="S117" s="3"/>
    </row>
    <row r="118" spans="1:19" s="4" customFormat="1" ht="14.25" customHeight="1" thickBot="1">
      <c r="A118" s="30" t="s">
        <v>271</v>
      </c>
      <c r="B118" s="31">
        <v>3</v>
      </c>
      <c r="C118" s="40">
        <f t="shared" si="31"/>
        <v>2330</v>
      </c>
      <c r="D118" s="329">
        <v>2796</v>
      </c>
      <c r="E118" s="135" t="s">
        <v>235</v>
      </c>
      <c r="F118" s="126"/>
      <c r="G118" s="112">
        <f t="shared" si="33"/>
        <v>9300</v>
      </c>
      <c r="H118" s="113">
        <v>11160</v>
      </c>
      <c r="I118" s="96"/>
      <c r="J118" s="96"/>
      <c r="K118" s="96"/>
      <c r="M118" s="3"/>
      <c r="N118" s="3"/>
      <c r="O118" s="3"/>
      <c r="P118" s="3"/>
      <c r="Q118" s="3"/>
      <c r="R118" s="3"/>
      <c r="S118" s="3"/>
    </row>
    <row r="119" spans="1:19" s="4" customFormat="1" ht="14.25" customHeight="1" thickBot="1">
      <c r="A119" s="297" t="s">
        <v>147</v>
      </c>
      <c r="B119" s="328">
        <v>3.5</v>
      </c>
      <c r="C119" s="56">
        <f t="shared" si="31"/>
        <v>2330</v>
      </c>
      <c r="D119" s="330">
        <v>2796</v>
      </c>
      <c r="E119" s="135" t="s">
        <v>236</v>
      </c>
      <c r="F119" s="126"/>
      <c r="G119" s="112">
        <f t="shared" si="33"/>
        <v>7350</v>
      </c>
      <c r="H119" s="113">
        <v>8820</v>
      </c>
      <c r="I119" s="96"/>
      <c r="J119" s="202"/>
      <c r="K119" s="202"/>
      <c r="M119" s="3"/>
      <c r="N119" s="3"/>
      <c r="O119" s="3"/>
      <c r="P119" s="3"/>
      <c r="Q119" s="3"/>
      <c r="R119" s="3"/>
      <c r="S119" s="3"/>
    </row>
    <row r="120" spans="1:19" s="4" customFormat="1" ht="13.2">
      <c r="A120" s="37" t="s">
        <v>21</v>
      </c>
      <c r="B120" s="19">
        <v>4</v>
      </c>
      <c r="C120" s="38">
        <f t="shared" si="31"/>
        <v>1900</v>
      </c>
      <c r="D120" s="58">
        <v>2280</v>
      </c>
      <c r="E120" s="135" t="s">
        <v>237</v>
      </c>
      <c r="F120" s="185"/>
      <c r="G120" s="93">
        <f t="shared" si="33"/>
        <v>7350</v>
      </c>
      <c r="H120" s="138">
        <v>8820</v>
      </c>
      <c r="I120" s="96" t="s">
        <v>6</v>
      </c>
      <c r="J120" s="202"/>
      <c r="K120" s="202"/>
      <c r="M120" s="3"/>
      <c r="N120" s="3"/>
      <c r="O120" s="3"/>
      <c r="P120" s="3"/>
      <c r="Q120" s="3"/>
      <c r="R120" s="3"/>
      <c r="S120" s="3"/>
    </row>
    <row r="121" spans="1:19" s="4" customFormat="1">
      <c r="A121" s="13" t="s">
        <v>22</v>
      </c>
      <c r="B121" s="14">
        <v>4</v>
      </c>
      <c r="C121" s="24">
        <f t="shared" si="31"/>
        <v>2330</v>
      </c>
      <c r="D121" s="26">
        <v>2796</v>
      </c>
      <c r="E121" s="18" t="s">
        <v>337</v>
      </c>
      <c r="F121" s="216"/>
      <c r="G121" s="24">
        <f t="shared" si="33"/>
        <v>6900</v>
      </c>
      <c r="H121" s="43">
        <v>8280</v>
      </c>
      <c r="I121" s="96"/>
      <c r="J121" s="202"/>
      <c r="K121" s="202"/>
      <c r="M121" s="3"/>
      <c r="N121" s="3"/>
      <c r="O121" s="3"/>
      <c r="P121" s="3"/>
      <c r="Q121" s="3"/>
      <c r="R121" s="3"/>
      <c r="S121" s="3"/>
    </row>
    <row r="122" spans="1:19" s="4" customFormat="1" ht="14.4" thickBot="1">
      <c r="A122" s="13" t="s">
        <v>167</v>
      </c>
      <c r="B122" s="14">
        <v>4</v>
      </c>
      <c r="C122" s="24">
        <f t="shared" si="31"/>
        <v>1870</v>
      </c>
      <c r="D122" s="26">
        <v>2244</v>
      </c>
      <c r="E122" s="260" t="s">
        <v>238</v>
      </c>
      <c r="F122" s="261"/>
      <c r="G122" s="36">
        <f t="shared" si="33"/>
        <v>6900</v>
      </c>
      <c r="H122" s="71">
        <v>8280</v>
      </c>
      <c r="I122" s="202"/>
      <c r="J122" s="202"/>
      <c r="K122" s="202"/>
      <c r="M122" s="3"/>
      <c r="N122" s="3"/>
      <c r="O122" s="3"/>
      <c r="P122" s="3"/>
      <c r="Q122" s="3"/>
      <c r="R122" s="3"/>
      <c r="S122" s="3"/>
    </row>
    <row r="123" spans="1:19" s="4" customFormat="1" thickBot="1">
      <c r="A123" s="13" t="s">
        <v>262</v>
      </c>
      <c r="B123" s="14">
        <v>4</v>
      </c>
      <c r="C123" s="24">
        <f t="shared" si="31"/>
        <v>1800</v>
      </c>
      <c r="D123" s="26">
        <v>2160</v>
      </c>
      <c r="E123" s="338" t="s">
        <v>227</v>
      </c>
      <c r="F123" s="339"/>
      <c r="G123" s="339"/>
      <c r="H123" s="340"/>
      <c r="I123" s="202"/>
      <c r="J123" s="202"/>
      <c r="K123" s="202"/>
      <c r="L123" s="3"/>
      <c r="M123" s="3"/>
      <c r="N123" s="3"/>
      <c r="O123" s="3"/>
      <c r="P123" s="3"/>
      <c r="Q123" s="3"/>
      <c r="R123" s="3"/>
      <c r="S123" s="3"/>
    </row>
    <row r="124" spans="1:19" s="4" customFormat="1">
      <c r="A124" s="13" t="s">
        <v>139</v>
      </c>
      <c r="B124" s="14">
        <v>4</v>
      </c>
      <c r="C124" s="24">
        <f t="shared" si="31"/>
        <v>1940</v>
      </c>
      <c r="D124" s="26">
        <v>2328</v>
      </c>
      <c r="E124" s="259" t="s">
        <v>228</v>
      </c>
      <c r="F124" s="262"/>
      <c r="G124" s="38">
        <f t="shared" ref="G124:G131" si="34">H124/1.2</f>
        <v>6160</v>
      </c>
      <c r="H124" s="57">
        <v>7392</v>
      </c>
      <c r="I124" s="202"/>
      <c r="J124" s="202"/>
      <c r="K124" s="202"/>
      <c r="L124" s="3"/>
      <c r="M124" s="3"/>
      <c r="N124" s="3"/>
      <c r="O124" s="3"/>
      <c r="P124" s="3"/>
      <c r="Q124" s="3"/>
      <c r="R124" s="3"/>
      <c r="S124" s="3"/>
    </row>
    <row r="125" spans="1:19" s="53" customFormat="1">
      <c r="A125" s="13" t="s">
        <v>274</v>
      </c>
      <c r="B125" s="14">
        <v>4</v>
      </c>
      <c r="C125" s="24">
        <f t="shared" si="31"/>
        <v>1800</v>
      </c>
      <c r="D125" s="26">
        <v>2160</v>
      </c>
      <c r="E125" s="18" t="s">
        <v>344</v>
      </c>
      <c r="F125" s="216"/>
      <c r="G125" s="24">
        <f t="shared" si="34"/>
        <v>5490</v>
      </c>
      <c r="H125" s="43">
        <v>6588</v>
      </c>
      <c r="I125" s="202"/>
      <c r="J125" s="202"/>
      <c r="K125" s="202"/>
      <c r="L125" s="52"/>
      <c r="M125" s="52"/>
      <c r="N125" s="52"/>
      <c r="O125" s="52"/>
      <c r="P125" s="52"/>
      <c r="Q125" s="52"/>
      <c r="R125" s="52"/>
      <c r="S125" s="52"/>
    </row>
    <row r="126" spans="1:19" s="53" customFormat="1">
      <c r="A126" s="18" t="s">
        <v>290</v>
      </c>
      <c r="B126" s="15">
        <v>4</v>
      </c>
      <c r="C126" s="24">
        <f t="shared" si="31"/>
        <v>2100</v>
      </c>
      <c r="D126" s="26">
        <v>2520</v>
      </c>
      <c r="E126" s="18" t="s">
        <v>229</v>
      </c>
      <c r="F126" s="216"/>
      <c r="G126" s="24">
        <f t="shared" si="34"/>
        <v>5830</v>
      </c>
      <c r="H126" s="43">
        <v>6996</v>
      </c>
      <c r="I126" s="202"/>
      <c r="J126" s="203"/>
      <c r="K126" s="203"/>
      <c r="L126" s="52"/>
      <c r="M126" s="52"/>
      <c r="N126" s="52"/>
      <c r="O126" s="52"/>
      <c r="P126" s="52"/>
      <c r="Q126" s="52"/>
      <c r="R126" s="52"/>
      <c r="S126" s="52"/>
    </row>
    <row r="127" spans="1:19" s="53" customFormat="1">
      <c r="A127" s="18" t="s">
        <v>313</v>
      </c>
      <c r="B127" s="15">
        <v>4</v>
      </c>
      <c r="C127" s="24">
        <f t="shared" si="31"/>
        <v>2320</v>
      </c>
      <c r="D127" s="26">
        <v>2784</v>
      </c>
      <c r="E127" s="18" t="s">
        <v>230</v>
      </c>
      <c r="F127" s="216"/>
      <c r="G127" s="24">
        <f t="shared" si="34"/>
        <v>5490</v>
      </c>
      <c r="H127" s="43">
        <v>6588</v>
      </c>
      <c r="I127" s="202"/>
      <c r="J127" s="203"/>
      <c r="K127" s="203"/>
      <c r="L127" s="52"/>
      <c r="M127" s="52"/>
      <c r="N127" s="52"/>
      <c r="O127" s="52"/>
      <c r="P127" s="52"/>
      <c r="Q127" s="52"/>
      <c r="R127" s="52"/>
      <c r="S127" s="52"/>
    </row>
    <row r="128" spans="1:19" s="4" customFormat="1">
      <c r="A128" s="18" t="s">
        <v>3</v>
      </c>
      <c r="B128" s="15">
        <v>4</v>
      </c>
      <c r="C128" s="24">
        <f t="shared" si="31"/>
        <v>1900</v>
      </c>
      <c r="D128" s="26">
        <v>2280</v>
      </c>
      <c r="E128" s="18" t="s">
        <v>231</v>
      </c>
      <c r="F128" s="216"/>
      <c r="G128" s="24">
        <f t="shared" si="34"/>
        <v>5020</v>
      </c>
      <c r="H128" s="43">
        <v>6024</v>
      </c>
      <c r="I128" s="202"/>
      <c r="J128" s="203"/>
      <c r="K128" s="203"/>
      <c r="L128" s="3"/>
      <c r="M128" s="3"/>
      <c r="N128" s="3"/>
      <c r="O128" s="3"/>
      <c r="P128" s="3"/>
      <c r="Q128" s="3"/>
      <c r="R128" s="3"/>
      <c r="S128" s="3"/>
    </row>
    <row r="129" spans="1:19" s="4" customFormat="1" ht="14.25" customHeight="1">
      <c r="A129" s="18" t="s">
        <v>17</v>
      </c>
      <c r="B129" s="15">
        <v>4</v>
      </c>
      <c r="C129" s="24">
        <f t="shared" si="31"/>
        <v>1850</v>
      </c>
      <c r="D129" s="26">
        <v>2220</v>
      </c>
      <c r="E129" s="18" t="s">
        <v>232</v>
      </c>
      <c r="F129" s="216"/>
      <c r="G129" s="24">
        <f t="shared" si="34"/>
        <v>5600</v>
      </c>
      <c r="H129" s="43">
        <v>6720</v>
      </c>
      <c r="I129" s="202"/>
      <c r="J129" s="202"/>
      <c r="K129" s="202"/>
      <c r="L129" s="3"/>
      <c r="M129" s="3"/>
      <c r="N129" s="3"/>
      <c r="O129" s="3"/>
      <c r="P129" s="3"/>
      <c r="Q129" s="3"/>
      <c r="R129" s="3"/>
      <c r="S129" s="3"/>
    </row>
    <row r="130" spans="1:19" s="4" customFormat="1">
      <c r="A130" s="13" t="s">
        <v>393</v>
      </c>
      <c r="B130" s="14">
        <v>4</v>
      </c>
      <c r="C130" s="24">
        <f t="shared" si="31"/>
        <v>1850</v>
      </c>
      <c r="D130" s="25">
        <v>2220</v>
      </c>
      <c r="E130" s="18" t="s">
        <v>233</v>
      </c>
      <c r="F130" s="216"/>
      <c r="G130" s="24">
        <f t="shared" si="34"/>
        <v>5150</v>
      </c>
      <c r="H130" s="43">
        <v>6180</v>
      </c>
      <c r="I130" s="202"/>
      <c r="J130" s="202"/>
      <c r="K130" s="202"/>
      <c r="L130" s="3"/>
      <c r="M130" s="3"/>
      <c r="N130" s="3"/>
      <c r="O130" s="3"/>
      <c r="P130" s="3"/>
      <c r="Q130" s="3"/>
      <c r="R130" s="3"/>
      <c r="S130" s="3"/>
    </row>
    <row r="131" spans="1:19" s="4" customFormat="1">
      <c r="A131" s="13" t="s">
        <v>362</v>
      </c>
      <c r="B131" s="14">
        <v>4</v>
      </c>
      <c r="C131" s="24">
        <f t="shared" si="31"/>
        <v>2250</v>
      </c>
      <c r="D131" s="26">
        <v>2700</v>
      </c>
      <c r="E131" s="18" t="s">
        <v>380</v>
      </c>
      <c r="F131" s="217"/>
      <c r="G131" s="36">
        <f t="shared" si="34"/>
        <v>4230</v>
      </c>
      <c r="H131" s="71">
        <v>5076</v>
      </c>
      <c r="I131" s="202"/>
      <c r="J131" s="202"/>
      <c r="K131" s="202"/>
      <c r="L131" s="3"/>
      <c r="M131" s="3"/>
      <c r="N131" s="3"/>
      <c r="O131" s="3"/>
      <c r="P131" s="3"/>
      <c r="Q131" s="3"/>
      <c r="R131" s="3"/>
      <c r="S131" s="3"/>
    </row>
    <row r="132" spans="1:19" s="4" customFormat="1">
      <c r="A132" s="13" t="s">
        <v>141</v>
      </c>
      <c r="B132" s="14">
        <v>4</v>
      </c>
      <c r="C132" s="24">
        <f t="shared" si="31"/>
        <v>2430</v>
      </c>
      <c r="D132" s="26">
        <v>2916</v>
      </c>
      <c r="E132" s="18" t="s">
        <v>234</v>
      </c>
      <c r="F132" s="217"/>
      <c r="G132" s="36">
        <f t="shared" ref="G132" si="35">H132/1.2</f>
        <v>5490</v>
      </c>
      <c r="H132" s="71">
        <v>6588</v>
      </c>
      <c r="I132" s="202"/>
      <c r="J132" s="202"/>
      <c r="K132" s="202"/>
      <c r="L132" s="3"/>
      <c r="M132" s="3"/>
      <c r="N132" s="3"/>
      <c r="O132" s="3"/>
      <c r="P132" s="3"/>
      <c r="Q132" s="3"/>
      <c r="R132" s="3"/>
      <c r="S132" s="3"/>
    </row>
    <row r="133" spans="1:19" s="4" customFormat="1" thickBot="1">
      <c r="A133" s="13" t="s">
        <v>392</v>
      </c>
      <c r="B133" s="14">
        <v>4</v>
      </c>
      <c r="C133" s="24">
        <f t="shared" si="31"/>
        <v>1750</v>
      </c>
      <c r="D133" s="26">
        <v>2100</v>
      </c>
      <c r="E133" s="344" t="s">
        <v>73</v>
      </c>
      <c r="F133" s="345"/>
      <c r="G133" s="345"/>
      <c r="H133" s="346"/>
      <c r="I133" s="202"/>
      <c r="J133" s="202"/>
      <c r="K133" s="202"/>
      <c r="L133" s="3"/>
      <c r="M133" s="3"/>
      <c r="N133" s="3"/>
      <c r="O133" s="3"/>
      <c r="P133" s="3"/>
      <c r="Q133" s="3"/>
      <c r="R133" s="3"/>
      <c r="S133" s="3"/>
    </row>
    <row r="134" spans="1:19" s="4" customFormat="1" ht="14.4" thickBot="1">
      <c r="A134" s="13" t="s">
        <v>263</v>
      </c>
      <c r="B134" s="14">
        <v>4</v>
      </c>
      <c r="C134" s="24">
        <f t="shared" si="31"/>
        <v>2000</v>
      </c>
      <c r="D134" s="26">
        <v>2400</v>
      </c>
      <c r="E134" s="166" t="s">
        <v>204</v>
      </c>
      <c r="F134" s="167"/>
      <c r="G134" s="27">
        <f t="shared" ref="G134:G139" si="36">H134/1.2</f>
        <v>1995</v>
      </c>
      <c r="H134" s="63">
        <v>2394</v>
      </c>
      <c r="I134" s="202"/>
      <c r="J134" s="202"/>
      <c r="K134" s="202"/>
      <c r="L134" s="3"/>
      <c r="M134" s="3"/>
      <c r="N134" s="3"/>
      <c r="O134" s="3"/>
      <c r="P134" s="3"/>
      <c r="Q134" s="3"/>
      <c r="R134" s="3"/>
      <c r="S134" s="3"/>
    </row>
    <row r="135" spans="1:19" s="4" customFormat="1" ht="15.75" customHeight="1">
      <c r="A135" s="13" t="s">
        <v>5</v>
      </c>
      <c r="B135" s="14">
        <v>4</v>
      </c>
      <c r="C135" s="24">
        <f t="shared" si="31"/>
        <v>1990</v>
      </c>
      <c r="D135" s="26">
        <v>2388</v>
      </c>
      <c r="E135" s="166" t="s">
        <v>291</v>
      </c>
      <c r="F135" s="167"/>
      <c r="G135" s="27">
        <f t="shared" si="36"/>
        <v>1980</v>
      </c>
      <c r="H135" s="63">
        <v>2376</v>
      </c>
      <c r="I135" s="202" t="s">
        <v>6</v>
      </c>
      <c r="J135" s="202"/>
      <c r="K135" s="202"/>
      <c r="L135" s="3"/>
      <c r="M135" s="3"/>
      <c r="N135" s="3"/>
      <c r="O135" s="3"/>
      <c r="P135" s="3"/>
      <c r="Q135" s="3"/>
      <c r="R135" s="3"/>
      <c r="S135" s="3"/>
    </row>
    <row r="136" spans="1:19" s="4" customFormat="1">
      <c r="A136" s="13" t="s">
        <v>388</v>
      </c>
      <c r="B136" s="14">
        <v>4</v>
      </c>
      <c r="C136" s="24">
        <f t="shared" si="31"/>
        <v>1750</v>
      </c>
      <c r="D136" s="26">
        <v>2100</v>
      </c>
      <c r="E136" s="168" t="s">
        <v>339</v>
      </c>
      <c r="F136" s="10"/>
      <c r="G136" s="24">
        <f t="shared" si="36"/>
        <v>1980</v>
      </c>
      <c r="H136" s="43">
        <v>2376</v>
      </c>
      <c r="I136" s="202"/>
      <c r="J136" s="202"/>
      <c r="K136" s="202"/>
      <c r="L136" s="3"/>
      <c r="M136" s="3"/>
      <c r="N136" s="3"/>
      <c r="O136" s="3"/>
      <c r="P136" s="3"/>
      <c r="Q136" s="3"/>
      <c r="R136" s="3"/>
      <c r="S136" s="3"/>
    </row>
    <row r="137" spans="1:19" s="4" customFormat="1" ht="13.2">
      <c r="A137" s="37" t="s">
        <v>105</v>
      </c>
      <c r="B137" s="20">
        <v>4</v>
      </c>
      <c r="C137" s="24">
        <f t="shared" si="31"/>
        <v>1860</v>
      </c>
      <c r="D137" s="25">
        <v>2232</v>
      </c>
      <c r="E137" s="197" t="s">
        <v>340</v>
      </c>
      <c r="F137" s="252"/>
      <c r="G137" s="24">
        <f t="shared" si="36"/>
        <v>1980</v>
      </c>
      <c r="H137" s="43">
        <v>2376</v>
      </c>
      <c r="I137" s="202"/>
      <c r="J137" s="202"/>
      <c r="K137" s="202"/>
      <c r="L137" s="3"/>
      <c r="M137" s="3"/>
      <c r="N137" s="3"/>
      <c r="O137" s="3"/>
      <c r="P137" s="3"/>
      <c r="Q137" s="3"/>
      <c r="R137" s="3"/>
      <c r="S137" s="3"/>
    </row>
    <row r="138" spans="1:19" s="4" customFormat="1" ht="14.25" customHeight="1">
      <c r="A138" s="13" t="s">
        <v>354</v>
      </c>
      <c r="B138" s="21">
        <v>4</v>
      </c>
      <c r="C138" s="24">
        <f t="shared" si="31"/>
        <v>1940</v>
      </c>
      <c r="D138" s="25">
        <v>2328</v>
      </c>
      <c r="E138" s="250" t="s">
        <v>316</v>
      </c>
      <c r="F138" s="253"/>
      <c r="G138" s="24">
        <f t="shared" si="36"/>
        <v>1960</v>
      </c>
      <c r="H138" s="43">
        <v>2352</v>
      </c>
      <c r="I138" s="202"/>
      <c r="J138" s="202"/>
      <c r="K138" s="202"/>
      <c r="L138" s="3"/>
      <c r="M138" s="3"/>
      <c r="N138" s="3"/>
      <c r="O138" s="3"/>
      <c r="P138" s="3"/>
      <c r="Q138" s="3"/>
      <c r="R138" s="3"/>
      <c r="S138" s="3"/>
    </row>
    <row r="139" spans="1:19" s="4" customFormat="1" ht="14.4" thickBot="1">
      <c r="A139" s="37" t="s">
        <v>8</v>
      </c>
      <c r="B139" s="20">
        <v>4</v>
      </c>
      <c r="C139" s="38">
        <f t="shared" si="31"/>
        <v>2375</v>
      </c>
      <c r="D139" s="47">
        <v>2850</v>
      </c>
      <c r="E139" s="251" t="s">
        <v>301</v>
      </c>
      <c r="F139" s="254"/>
      <c r="G139" s="40">
        <f t="shared" si="36"/>
        <v>1950</v>
      </c>
      <c r="H139" s="41">
        <v>2340</v>
      </c>
      <c r="I139" s="202"/>
      <c r="J139" s="202"/>
      <c r="K139" s="202"/>
      <c r="L139" s="3"/>
      <c r="M139" s="3"/>
      <c r="N139" s="3"/>
      <c r="O139" s="3"/>
      <c r="P139" s="3"/>
      <c r="Q139" s="3"/>
      <c r="R139" s="3"/>
      <c r="S139" s="3"/>
    </row>
    <row r="140" spans="1:19" s="4" customFormat="1" thickBot="1">
      <c r="A140" s="13" t="s">
        <v>19</v>
      </c>
      <c r="B140" s="21">
        <v>4</v>
      </c>
      <c r="C140" s="24">
        <f t="shared" si="31"/>
        <v>2060</v>
      </c>
      <c r="D140" s="25">
        <v>2472</v>
      </c>
      <c r="E140" s="341" t="s">
        <v>23</v>
      </c>
      <c r="F140" s="342"/>
      <c r="G140" s="342"/>
      <c r="H140" s="343"/>
      <c r="I140" s="202"/>
      <c r="J140" s="202"/>
      <c r="K140" s="202"/>
      <c r="L140" s="3"/>
      <c r="M140" s="3"/>
      <c r="N140" s="3"/>
      <c r="O140" s="3"/>
      <c r="P140" s="3"/>
      <c r="Q140" s="3"/>
      <c r="R140" s="3"/>
      <c r="S140" s="3"/>
    </row>
    <row r="141" spans="1:19" s="4" customFormat="1">
      <c r="A141" s="13" t="s">
        <v>18</v>
      </c>
      <c r="B141" s="21">
        <v>4</v>
      </c>
      <c r="C141" s="24">
        <f t="shared" si="31"/>
        <v>2035</v>
      </c>
      <c r="D141" s="25">
        <v>2442</v>
      </c>
      <c r="E141" s="45" t="s">
        <v>121</v>
      </c>
      <c r="F141" s="6"/>
      <c r="G141" s="38">
        <f>H141/1.2</f>
        <v>3340</v>
      </c>
      <c r="H141" s="47">
        <v>4008</v>
      </c>
      <c r="I141" s="55"/>
      <c r="J141" s="202"/>
      <c r="K141" s="202"/>
      <c r="L141" s="3"/>
      <c r="M141" s="3"/>
      <c r="N141" s="3"/>
      <c r="O141" s="3"/>
      <c r="P141" s="3"/>
      <c r="Q141" s="3"/>
      <c r="R141" s="3"/>
      <c r="S141" s="3"/>
    </row>
    <row r="142" spans="1:19" s="4" customFormat="1">
      <c r="A142" s="13" t="s">
        <v>148</v>
      </c>
      <c r="B142" s="21">
        <v>4</v>
      </c>
      <c r="C142" s="24">
        <f t="shared" si="31"/>
        <v>2080</v>
      </c>
      <c r="D142" s="25">
        <v>2496</v>
      </c>
      <c r="E142" s="35" t="s">
        <v>122</v>
      </c>
      <c r="F142" s="11"/>
      <c r="G142" s="36">
        <f>H142/1.2</f>
        <v>3280</v>
      </c>
      <c r="H142" s="25">
        <v>3936</v>
      </c>
      <c r="I142" s="55"/>
      <c r="J142" s="202"/>
      <c r="K142" s="202"/>
      <c r="L142" s="3"/>
      <c r="M142" s="3"/>
      <c r="N142" s="3"/>
      <c r="O142" s="3"/>
      <c r="P142" s="3"/>
      <c r="Q142" s="3"/>
      <c r="R142" s="3"/>
      <c r="S142" s="3"/>
    </row>
    <row r="143" spans="1:19" s="4" customFormat="1">
      <c r="A143" s="13" t="s">
        <v>284</v>
      </c>
      <c r="B143" s="21">
        <v>4</v>
      </c>
      <c r="C143" s="24">
        <f t="shared" si="31"/>
        <v>2060</v>
      </c>
      <c r="D143" s="25">
        <v>2472</v>
      </c>
      <c r="E143" s="35" t="s">
        <v>123</v>
      </c>
      <c r="F143" s="61"/>
      <c r="G143" s="24">
        <f>H143/1.2</f>
        <v>3225</v>
      </c>
      <c r="H143" s="25">
        <v>3870</v>
      </c>
      <c r="I143" s="55"/>
      <c r="J143" s="202"/>
      <c r="K143" s="202"/>
      <c r="L143" s="3"/>
      <c r="M143" s="3"/>
      <c r="N143" s="3"/>
      <c r="O143" s="3"/>
      <c r="P143" s="3"/>
      <c r="Q143" s="3"/>
      <c r="R143" s="3"/>
      <c r="S143" s="3"/>
    </row>
    <row r="144" spans="1:19" s="4" customFormat="1" ht="12.15" customHeight="1" thickBot="1">
      <c r="A144" s="297" t="s">
        <v>394</v>
      </c>
      <c r="B144" s="298">
        <v>5</v>
      </c>
      <c r="C144" s="296">
        <f t="shared" si="31"/>
        <v>2265</v>
      </c>
      <c r="D144" s="299">
        <v>2718</v>
      </c>
      <c r="E144" s="35" t="s">
        <v>124</v>
      </c>
      <c r="F144" s="61"/>
      <c r="G144" s="24">
        <f>H144/1.2</f>
        <v>3100</v>
      </c>
      <c r="H144" s="25">
        <v>3720</v>
      </c>
      <c r="I144" s="55"/>
      <c r="J144" s="202"/>
      <c r="K144" s="202"/>
      <c r="L144" s="3"/>
      <c r="M144" s="3"/>
      <c r="N144" s="3"/>
      <c r="O144" s="3"/>
      <c r="P144" s="3"/>
      <c r="Q144" s="3"/>
      <c r="R144" s="3"/>
      <c r="S144" s="3"/>
    </row>
    <row r="145" spans="1:19" s="4" customFormat="1">
      <c r="A145" s="37" t="s">
        <v>64</v>
      </c>
      <c r="B145" s="20">
        <v>5</v>
      </c>
      <c r="C145" s="38">
        <f t="shared" si="31"/>
        <v>2200</v>
      </c>
      <c r="D145" s="47">
        <v>2640</v>
      </c>
      <c r="E145" s="35" t="s">
        <v>128</v>
      </c>
      <c r="F145" s="6"/>
      <c r="G145" s="38">
        <f t="shared" ref="G145:G146" si="37">H145/1.2</f>
        <v>2910</v>
      </c>
      <c r="H145" s="47">
        <v>3492</v>
      </c>
      <c r="I145" s="55"/>
      <c r="J145" s="202"/>
      <c r="K145" s="202"/>
      <c r="L145" s="3"/>
      <c r="M145" s="3"/>
      <c r="N145" s="3"/>
      <c r="O145" s="3"/>
      <c r="P145" s="3"/>
      <c r="Q145" s="3"/>
      <c r="R145" s="3"/>
      <c r="S145" s="3"/>
    </row>
    <row r="146" spans="1:19" s="4" customFormat="1" ht="14.4" thickBot="1">
      <c r="A146" s="13" t="s">
        <v>7</v>
      </c>
      <c r="B146" s="21">
        <v>5</v>
      </c>
      <c r="C146" s="24">
        <f t="shared" si="31"/>
        <v>2385</v>
      </c>
      <c r="D146" s="25">
        <v>2862</v>
      </c>
      <c r="E146" s="35" t="s">
        <v>125</v>
      </c>
      <c r="F146" s="10"/>
      <c r="G146" s="24">
        <f t="shared" si="37"/>
        <v>2800</v>
      </c>
      <c r="H146" s="25">
        <v>3360</v>
      </c>
      <c r="I146" s="55"/>
      <c r="J146" s="202"/>
      <c r="K146" s="202"/>
      <c r="L146" s="3"/>
      <c r="M146" s="3"/>
      <c r="N146" s="3"/>
      <c r="O146" s="3"/>
      <c r="P146" s="3"/>
      <c r="Q146" s="3"/>
      <c r="R146" s="3"/>
      <c r="S146" s="3"/>
    </row>
    <row r="147" spans="1:19" s="4" customFormat="1" thickBot="1">
      <c r="A147" s="13" t="s">
        <v>68</v>
      </c>
      <c r="B147" s="21">
        <v>5</v>
      </c>
      <c r="C147" s="24">
        <f t="shared" si="31"/>
        <v>3060</v>
      </c>
      <c r="D147" s="25">
        <v>3672</v>
      </c>
      <c r="E147" s="338" t="s">
        <v>61</v>
      </c>
      <c r="F147" s="339"/>
      <c r="G147" s="339"/>
      <c r="H147" s="340"/>
      <c r="I147" s="55"/>
      <c r="J147" s="202"/>
      <c r="K147" s="202"/>
      <c r="L147" s="3"/>
      <c r="M147" s="3"/>
      <c r="N147" s="3"/>
      <c r="O147" s="3"/>
      <c r="P147" s="3"/>
      <c r="Q147" s="3"/>
      <c r="R147" s="3"/>
      <c r="S147" s="3"/>
    </row>
    <row r="148" spans="1:19" s="4" customFormat="1">
      <c r="A148" s="13" t="s">
        <v>199</v>
      </c>
      <c r="B148" s="21">
        <v>6</v>
      </c>
      <c r="C148" s="24">
        <f t="shared" si="31"/>
        <v>3290</v>
      </c>
      <c r="D148" s="25">
        <v>3948</v>
      </c>
      <c r="E148" s="37" t="s">
        <v>63</v>
      </c>
      <c r="F148" s="6"/>
      <c r="G148" s="38">
        <f t="shared" ref="G148:G162" si="38">H148/1.2</f>
        <v>2500</v>
      </c>
      <c r="H148" s="47">
        <v>3000</v>
      </c>
      <c r="I148" s="55"/>
      <c r="J148" s="202"/>
      <c r="K148" s="202"/>
      <c r="L148" s="3"/>
      <c r="M148" s="3"/>
      <c r="N148" s="3"/>
      <c r="O148" s="3"/>
      <c r="P148" s="3"/>
      <c r="Q148" s="3"/>
      <c r="R148" s="3"/>
      <c r="S148" s="3"/>
    </row>
    <row r="149" spans="1:19" s="4" customFormat="1">
      <c r="A149" s="13" t="s">
        <v>403</v>
      </c>
      <c r="B149" s="21">
        <v>6</v>
      </c>
      <c r="C149" s="24">
        <f t="shared" ref="C149:C168" si="39">D149/1.2</f>
        <v>2750</v>
      </c>
      <c r="D149" s="25">
        <v>3300</v>
      </c>
      <c r="E149" s="37" t="s">
        <v>140</v>
      </c>
      <c r="F149" s="6"/>
      <c r="G149" s="38">
        <f t="shared" si="38"/>
        <v>2800</v>
      </c>
      <c r="H149" s="25">
        <v>3360</v>
      </c>
      <c r="I149" s="55"/>
      <c r="J149" s="202"/>
      <c r="K149" s="202"/>
      <c r="L149" s="3"/>
      <c r="M149" s="3"/>
      <c r="N149" s="3"/>
      <c r="O149" s="3"/>
      <c r="P149" s="3"/>
      <c r="Q149" s="3"/>
      <c r="R149" s="3"/>
      <c r="S149" s="3"/>
    </row>
    <row r="150" spans="1:19" s="4" customFormat="1">
      <c r="A150" s="13" t="s">
        <v>326</v>
      </c>
      <c r="B150" s="21">
        <v>6</v>
      </c>
      <c r="C150" s="24">
        <f t="shared" si="39"/>
        <v>2290</v>
      </c>
      <c r="D150" s="25">
        <v>2748</v>
      </c>
      <c r="E150" s="37" t="s">
        <v>201</v>
      </c>
      <c r="F150" s="6"/>
      <c r="G150" s="38">
        <f t="shared" si="38"/>
        <v>2100</v>
      </c>
      <c r="H150" s="25">
        <v>2520</v>
      </c>
      <c r="I150" s="202"/>
      <c r="J150" s="202"/>
      <c r="K150" s="202"/>
      <c r="L150" s="3"/>
      <c r="M150" s="3"/>
      <c r="N150" s="3"/>
      <c r="O150" s="3"/>
      <c r="P150" s="3"/>
      <c r="Q150" s="3"/>
      <c r="R150" s="3"/>
      <c r="S150" s="3"/>
    </row>
    <row r="151" spans="1:19" s="4" customFormat="1" ht="14.25" customHeight="1">
      <c r="A151" s="13" t="s">
        <v>160</v>
      </c>
      <c r="B151" s="21">
        <v>6</v>
      </c>
      <c r="C151" s="24">
        <f t="shared" si="39"/>
        <v>2100</v>
      </c>
      <c r="D151" s="25">
        <v>2520</v>
      </c>
      <c r="E151" s="37" t="s">
        <v>126</v>
      </c>
      <c r="F151" s="6"/>
      <c r="G151" s="38">
        <f t="shared" si="38"/>
        <v>2650</v>
      </c>
      <c r="H151" s="25">
        <v>3180</v>
      </c>
      <c r="I151" s="202"/>
      <c r="J151" s="202"/>
      <c r="K151" s="202"/>
      <c r="L151" s="3"/>
      <c r="M151" s="3"/>
      <c r="N151" s="3"/>
      <c r="O151" s="3"/>
      <c r="P151" s="3"/>
      <c r="Q151" s="3"/>
      <c r="R151" s="3"/>
      <c r="S151" s="3"/>
    </row>
    <row r="152" spans="1:19" s="4" customFormat="1">
      <c r="A152" s="18" t="s">
        <v>327</v>
      </c>
      <c r="B152" s="22">
        <v>5</v>
      </c>
      <c r="C152" s="24">
        <f t="shared" si="39"/>
        <v>1995</v>
      </c>
      <c r="D152" s="25">
        <v>2394</v>
      </c>
      <c r="E152" s="13" t="s">
        <v>127</v>
      </c>
      <c r="F152" s="10"/>
      <c r="G152" s="24">
        <f t="shared" si="38"/>
        <v>2300</v>
      </c>
      <c r="H152" s="25">
        <v>2760</v>
      </c>
      <c r="I152" s="213"/>
      <c r="J152" s="202"/>
      <c r="K152" s="202"/>
      <c r="L152" s="3"/>
      <c r="M152" s="3"/>
      <c r="N152" s="3"/>
      <c r="O152" s="3"/>
      <c r="P152" s="3"/>
      <c r="Q152" s="3"/>
      <c r="R152" s="3"/>
      <c r="S152" s="3"/>
    </row>
    <row r="153" spans="1:19" s="4" customFormat="1">
      <c r="A153" s="18" t="s">
        <v>171</v>
      </c>
      <c r="B153" s="22">
        <v>5</v>
      </c>
      <c r="C153" s="24">
        <f t="shared" si="39"/>
        <v>1950</v>
      </c>
      <c r="D153" s="25">
        <v>2340</v>
      </c>
      <c r="E153" s="13" t="s">
        <v>209</v>
      </c>
      <c r="F153" s="10"/>
      <c r="G153" s="24">
        <f t="shared" si="38"/>
        <v>1900</v>
      </c>
      <c r="H153" s="25">
        <v>2280</v>
      </c>
      <c r="I153" s="213"/>
      <c r="J153" s="202"/>
      <c r="K153" s="202"/>
      <c r="L153" s="3"/>
      <c r="M153" s="3"/>
      <c r="N153" s="3"/>
      <c r="O153" s="3"/>
      <c r="P153" s="3"/>
      <c r="Q153" s="3"/>
      <c r="R153" s="3"/>
      <c r="S153" s="3"/>
    </row>
    <row r="154" spans="1:19" s="4" customFormat="1">
      <c r="A154" s="13" t="s">
        <v>149</v>
      </c>
      <c r="B154" s="21">
        <v>5</v>
      </c>
      <c r="C154" s="24">
        <f t="shared" si="39"/>
        <v>1900</v>
      </c>
      <c r="D154" s="25">
        <v>2280</v>
      </c>
      <c r="E154" s="42" t="s">
        <v>207</v>
      </c>
      <c r="F154" s="216"/>
      <c r="G154" s="24">
        <f t="shared" si="38"/>
        <v>1960</v>
      </c>
      <c r="H154" s="25">
        <v>2352</v>
      </c>
      <c r="I154" s="213"/>
      <c r="J154" s="202"/>
      <c r="K154" s="202"/>
      <c r="L154" s="3"/>
      <c r="M154" s="3"/>
      <c r="N154" s="3"/>
      <c r="O154" s="3"/>
      <c r="P154" s="3"/>
      <c r="Q154" s="3"/>
      <c r="R154" s="3"/>
      <c r="S154" s="3"/>
    </row>
    <row r="155" spans="1:19" s="4" customFormat="1">
      <c r="A155" s="13" t="s">
        <v>79</v>
      </c>
      <c r="B155" s="23">
        <v>5</v>
      </c>
      <c r="C155" s="24">
        <f t="shared" si="39"/>
        <v>2460</v>
      </c>
      <c r="D155" s="25">
        <v>2952</v>
      </c>
      <c r="E155" s="62" t="s">
        <v>210</v>
      </c>
      <c r="F155" s="217"/>
      <c r="G155" s="24">
        <f t="shared" si="38"/>
        <v>1900</v>
      </c>
      <c r="H155" s="25">
        <v>2280</v>
      </c>
      <c r="I155" s="213"/>
      <c r="J155" s="202"/>
      <c r="K155" s="202"/>
      <c r="L155" s="3"/>
      <c r="M155" s="3"/>
      <c r="N155" s="3"/>
      <c r="O155" s="3"/>
      <c r="P155" s="3"/>
      <c r="Q155" s="3"/>
      <c r="R155" s="3"/>
      <c r="S155" s="3"/>
    </row>
    <row r="156" spans="1:19" s="4" customFormat="1" ht="15" customHeight="1">
      <c r="A156" s="13" t="s">
        <v>343</v>
      </c>
      <c r="B156" s="20">
        <v>5</v>
      </c>
      <c r="C156" s="24">
        <f t="shared" si="39"/>
        <v>1800</v>
      </c>
      <c r="D156" s="25">
        <v>2160</v>
      </c>
      <c r="E156" s="18" t="s">
        <v>277</v>
      </c>
      <c r="F156" s="42"/>
      <c r="G156" s="34">
        <f t="shared" si="38"/>
        <v>1900</v>
      </c>
      <c r="H156" s="25">
        <v>2280</v>
      </c>
      <c r="I156" s="213"/>
      <c r="J156" s="202"/>
      <c r="K156" s="202"/>
      <c r="L156" s="3"/>
      <c r="M156" s="3"/>
      <c r="N156" s="3"/>
      <c r="O156" s="3"/>
      <c r="P156" s="3"/>
      <c r="Q156" s="3"/>
      <c r="R156" s="3"/>
      <c r="S156" s="3"/>
    </row>
    <row r="157" spans="1:19" s="4" customFormat="1">
      <c r="A157" s="13" t="s">
        <v>50</v>
      </c>
      <c r="B157" s="20">
        <v>5</v>
      </c>
      <c r="C157" s="24">
        <f t="shared" si="39"/>
        <v>2050</v>
      </c>
      <c r="D157" s="25">
        <v>2460</v>
      </c>
      <c r="E157" s="18" t="s">
        <v>278</v>
      </c>
      <c r="F157" s="42"/>
      <c r="G157" s="34">
        <f t="shared" si="38"/>
        <v>1960</v>
      </c>
      <c r="H157" s="25">
        <v>2352</v>
      </c>
      <c r="I157" s="213"/>
      <c r="J157" s="202"/>
      <c r="K157" s="202"/>
      <c r="L157" s="3"/>
      <c r="M157" s="3"/>
      <c r="N157" s="3"/>
      <c r="O157" s="3"/>
      <c r="P157" s="3"/>
      <c r="Q157" s="3"/>
      <c r="R157" s="3"/>
      <c r="S157" s="3"/>
    </row>
    <row r="158" spans="1:19" s="4" customFormat="1">
      <c r="A158" s="13" t="s">
        <v>89</v>
      </c>
      <c r="B158" s="21">
        <v>5</v>
      </c>
      <c r="C158" s="24">
        <f t="shared" si="39"/>
        <v>1900</v>
      </c>
      <c r="D158" s="25">
        <v>2280</v>
      </c>
      <c r="E158" s="59" t="s">
        <v>67</v>
      </c>
      <c r="F158" s="218"/>
      <c r="G158" s="24">
        <f t="shared" si="38"/>
        <v>1930</v>
      </c>
      <c r="H158" s="25">
        <v>2316</v>
      </c>
      <c r="I158" s="213"/>
      <c r="J158" s="202"/>
      <c r="K158" s="202"/>
      <c r="L158" s="3"/>
      <c r="M158" s="3"/>
      <c r="N158" s="3"/>
      <c r="O158" s="3"/>
      <c r="P158" s="3"/>
      <c r="Q158" s="3"/>
      <c r="R158" s="3"/>
      <c r="S158" s="3"/>
    </row>
    <row r="159" spans="1:19" s="4" customFormat="1">
      <c r="A159" s="13" t="s">
        <v>200</v>
      </c>
      <c r="B159" s="21">
        <v>5</v>
      </c>
      <c r="C159" s="24">
        <f t="shared" si="39"/>
        <v>2305</v>
      </c>
      <c r="D159" s="25">
        <v>2766</v>
      </c>
      <c r="E159" s="255" t="s">
        <v>279</v>
      </c>
      <c r="F159" s="256"/>
      <c r="G159" s="24">
        <f t="shared" si="38"/>
        <v>2100</v>
      </c>
      <c r="H159" s="25">
        <v>2520</v>
      </c>
      <c r="I159" s="213"/>
      <c r="J159" s="202"/>
      <c r="K159" s="202"/>
      <c r="L159" s="3"/>
      <c r="M159" s="3"/>
      <c r="N159" s="3"/>
      <c r="O159" s="3"/>
      <c r="P159" s="3"/>
      <c r="Q159" s="3"/>
      <c r="R159" s="3"/>
      <c r="S159" s="3"/>
    </row>
    <row r="160" spans="1:19" s="4" customFormat="1">
      <c r="A160" s="13" t="s">
        <v>80</v>
      </c>
      <c r="B160" s="21">
        <v>5</v>
      </c>
      <c r="C160" s="24">
        <f t="shared" si="39"/>
        <v>2100</v>
      </c>
      <c r="D160" s="25">
        <v>2520</v>
      </c>
      <c r="E160" s="255" t="s">
        <v>345</v>
      </c>
      <c r="F160" s="257"/>
      <c r="G160" s="24">
        <f t="shared" si="38"/>
        <v>1900</v>
      </c>
      <c r="H160" s="25">
        <v>2280</v>
      </c>
      <c r="I160" s="213"/>
      <c r="J160" s="202"/>
      <c r="K160" s="202"/>
      <c r="L160" s="3"/>
      <c r="M160" s="3"/>
      <c r="N160" s="3"/>
      <c r="O160" s="3"/>
      <c r="P160" s="3"/>
      <c r="Q160" s="3"/>
      <c r="R160" s="3"/>
      <c r="S160" s="3"/>
    </row>
    <row r="161" spans="1:19" s="4" customFormat="1">
      <c r="A161" s="13" t="s">
        <v>103</v>
      </c>
      <c r="B161" s="21">
        <v>5</v>
      </c>
      <c r="C161" s="24">
        <f t="shared" si="39"/>
        <v>1990</v>
      </c>
      <c r="D161" s="25">
        <v>2388</v>
      </c>
      <c r="E161" s="255" t="s">
        <v>360</v>
      </c>
      <c r="F161" s="257"/>
      <c r="G161" s="24">
        <f t="shared" si="38"/>
        <v>1800</v>
      </c>
      <c r="H161" s="25">
        <v>2160</v>
      </c>
      <c r="I161" s="213"/>
      <c r="J161" s="202"/>
      <c r="K161" s="202"/>
      <c r="L161" s="3"/>
      <c r="M161" s="3"/>
      <c r="N161" s="3"/>
      <c r="O161" s="3"/>
      <c r="P161" s="3"/>
      <c r="Q161" s="3"/>
      <c r="R161" s="3"/>
      <c r="S161" s="3"/>
    </row>
    <row r="162" spans="1:19" s="4" customFormat="1">
      <c r="A162" s="13" t="s">
        <v>91</v>
      </c>
      <c r="B162" s="21">
        <v>5</v>
      </c>
      <c r="C162" s="24">
        <f t="shared" si="39"/>
        <v>1950</v>
      </c>
      <c r="D162" s="25">
        <v>2340</v>
      </c>
      <c r="E162" s="255" t="s">
        <v>317</v>
      </c>
      <c r="F162" s="257"/>
      <c r="G162" s="24">
        <f t="shared" si="38"/>
        <v>1900</v>
      </c>
      <c r="H162" s="25">
        <v>2280</v>
      </c>
      <c r="I162" s="213"/>
      <c r="J162" s="202"/>
      <c r="K162" s="202"/>
      <c r="L162" s="3"/>
      <c r="M162" s="3"/>
      <c r="N162" s="3"/>
      <c r="O162" s="3"/>
      <c r="P162" s="3"/>
      <c r="Q162" s="3"/>
      <c r="R162" s="3"/>
      <c r="S162" s="3"/>
    </row>
    <row r="163" spans="1:19" s="4" customFormat="1">
      <c r="A163" s="13" t="s">
        <v>294</v>
      </c>
      <c r="B163" s="21">
        <v>6</v>
      </c>
      <c r="C163" s="24">
        <f t="shared" si="39"/>
        <v>1990</v>
      </c>
      <c r="D163" s="25">
        <v>2388</v>
      </c>
      <c r="E163" s="307" t="s">
        <v>292</v>
      </c>
      <c r="F163" s="257"/>
      <c r="G163" s="24">
        <f>H163/1.2</f>
        <v>1800</v>
      </c>
      <c r="H163" s="25">
        <v>2160</v>
      </c>
      <c r="I163" s="213"/>
      <c r="J163" s="202"/>
      <c r="K163" s="202"/>
      <c r="L163" s="3"/>
      <c r="M163" s="3"/>
      <c r="N163" s="3"/>
      <c r="O163" s="3"/>
      <c r="P163" s="3"/>
      <c r="Q163" s="3"/>
      <c r="R163" s="3"/>
      <c r="S163" s="3"/>
    </row>
    <row r="164" spans="1:19" s="4" customFormat="1">
      <c r="A164" s="13" t="s">
        <v>177</v>
      </c>
      <c r="B164" s="21">
        <v>5</v>
      </c>
      <c r="C164" s="24">
        <f t="shared" si="39"/>
        <v>2200</v>
      </c>
      <c r="D164" s="25">
        <v>2640</v>
      </c>
      <c r="E164" s="225" t="s">
        <v>372</v>
      </c>
      <c r="F164" s="257"/>
      <c r="G164" s="24">
        <f>H164/1.2</f>
        <v>1980</v>
      </c>
      <c r="H164" s="25">
        <v>2376</v>
      </c>
      <c r="I164" s="213"/>
      <c r="J164" s="202"/>
      <c r="K164" s="202"/>
      <c r="L164" s="3"/>
      <c r="M164" s="3"/>
      <c r="N164" s="3"/>
      <c r="O164" s="3"/>
      <c r="P164" s="3"/>
      <c r="Q164" s="3"/>
      <c r="R164" s="3"/>
      <c r="S164" s="3"/>
    </row>
    <row r="165" spans="1:19" s="4" customFormat="1">
      <c r="A165" s="13" t="s">
        <v>192</v>
      </c>
      <c r="B165" s="21">
        <v>5</v>
      </c>
      <c r="C165" s="24">
        <f t="shared" si="39"/>
        <v>2080</v>
      </c>
      <c r="D165" s="25">
        <v>2496</v>
      </c>
      <c r="E165" s="13" t="s">
        <v>373</v>
      </c>
      <c r="F165" s="61"/>
      <c r="G165" s="24">
        <f>H165/1.2</f>
        <v>1890</v>
      </c>
      <c r="H165" s="25">
        <v>2268</v>
      </c>
      <c r="I165" s="213"/>
      <c r="J165" s="202"/>
      <c r="K165" s="202"/>
      <c r="L165" s="3"/>
      <c r="M165" s="3"/>
      <c r="N165" s="3"/>
      <c r="O165" s="3"/>
      <c r="P165" s="3"/>
      <c r="Q165" s="3"/>
      <c r="R165" s="3"/>
      <c r="S165" s="3"/>
    </row>
    <row r="166" spans="1:19" s="4" customFormat="1">
      <c r="A166" s="13" t="s">
        <v>49</v>
      </c>
      <c r="B166" s="21">
        <v>5</v>
      </c>
      <c r="C166" s="24">
        <f t="shared" si="39"/>
        <v>2080</v>
      </c>
      <c r="D166" s="25">
        <v>2496</v>
      </c>
      <c r="E166" s="13" t="s">
        <v>374</v>
      </c>
      <c r="F166" s="61"/>
      <c r="G166" s="24">
        <f>H166/1.2</f>
        <v>2145</v>
      </c>
      <c r="H166" s="25">
        <v>2574</v>
      </c>
      <c r="I166" s="213"/>
      <c r="J166" s="202"/>
      <c r="K166" s="202"/>
      <c r="L166" s="3"/>
      <c r="M166" s="3"/>
      <c r="N166" s="3"/>
      <c r="O166" s="3"/>
      <c r="P166" s="3"/>
      <c r="Q166" s="3"/>
      <c r="R166" s="3"/>
      <c r="S166" s="3"/>
    </row>
    <row r="167" spans="1:19" s="4" customFormat="1">
      <c r="A167" s="13" t="s">
        <v>191</v>
      </c>
      <c r="B167" s="21">
        <v>5</v>
      </c>
      <c r="C167" s="24">
        <f t="shared" si="39"/>
        <v>2100</v>
      </c>
      <c r="D167" s="25">
        <v>2520</v>
      </c>
      <c r="E167" s="13" t="s">
        <v>311</v>
      </c>
      <c r="F167" s="61"/>
      <c r="G167" s="24">
        <f>H167/1.2</f>
        <v>2420</v>
      </c>
      <c r="H167" s="25">
        <v>2904</v>
      </c>
      <c r="I167" s="202"/>
      <c r="J167" s="202"/>
      <c r="K167" s="202"/>
      <c r="L167" s="3"/>
      <c r="M167" s="3"/>
      <c r="N167" s="3"/>
      <c r="O167" s="3"/>
      <c r="P167" s="3"/>
      <c r="Q167" s="3"/>
      <c r="R167" s="3"/>
      <c r="S167" s="3"/>
    </row>
    <row r="168" spans="1:19" s="4" customFormat="1" ht="13.2">
      <c r="A168" s="13" t="s">
        <v>191</v>
      </c>
      <c r="B168" s="21">
        <v>5</v>
      </c>
      <c r="C168" s="24">
        <f t="shared" si="39"/>
        <v>2100</v>
      </c>
      <c r="D168" s="25">
        <v>2520</v>
      </c>
      <c r="E168" s="313"/>
      <c r="F168" s="313"/>
      <c r="G168" s="313"/>
      <c r="H168" s="313"/>
      <c r="I168" s="202"/>
      <c r="J168" s="202"/>
      <c r="K168" s="202"/>
      <c r="L168" s="3"/>
      <c r="M168" s="3"/>
      <c r="N168" s="3"/>
      <c r="O168" s="3"/>
      <c r="P168" s="3"/>
      <c r="Q168" s="3"/>
      <c r="R168" s="3"/>
      <c r="S168" s="3"/>
    </row>
    <row r="169" spans="1:19" s="4" customFormat="1" ht="13.95" customHeight="1">
      <c r="A169" s="13"/>
      <c r="B169" s="21">
        <v>5</v>
      </c>
      <c r="C169" s="24"/>
      <c r="D169" s="25"/>
      <c r="E169" s="313"/>
      <c r="F169" s="313"/>
      <c r="G169" s="313"/>
      <c r="H169" s="313"/>
      <c r="I169" s="202"/>
      <c r="J169" s="202"/>
      <c r="K169" s="202"/>
      <c r="L169" s="3"/>
      <c r="M169" s="3"/>
      <c r="N169" s="3"/>
      <c r="O169" s="3"/>
      <c r="P169" s="3"/>
      <c r="Q169" s="3"/>
      <c r="R169" s="3"/>
      <c r="S169" s="3"/>
    </row>
    <row r="170" spans="1:19" s="4" customFormat="1" ht="13.95" customHeight="1">
      <c r="A170" s="13"/>
      <c r="B170" s="21">
        <v>5</v>
      </c>
      <c r="C170" s="24"/>
      <c r="D170" s="25"/>
      <c r="E170" s="313"/>
      <c r="F170" s="313"/>
      <c r="G170" s="313"/>
      <c r="H170" s="313"/>
      <c r="I170" s="202"/>
      <c r="J170" s="202"/>
      <c r="K170" s="202"/>
      <c r="L170" s="3"/>
      <c r="M170" s="3"/>
      <c r="N170" s="3"/>
      <c r="O170" s="3"/>
      <c r="P170" s="3"/>
      <c r="Q170" s="3"/>
      <c r="R170" s="3"/>
      <c r="S170" s="3"/>
    </row>
    <row r="171" spans="1:19" s="4" customFormat="1" ht="13.2">
      <c r="A171" s="13"/>
      <c r="B171" s="21">
        <v>5</v>
      </c>
      <c r="C171" s="24"/>
      <c r="D171" s="25"/>
      <c r="E171" s="313"/>
      <c r="F171" s="313"/>
      <c r="G171" s="313"/>
      <c r="H171" s="313"/>
      <c r="I171" s="202"/>
      <c r="J171" s="202"/>
      <c r="K171" s="202"/>
      <c r="L171" s="3"/>
      <c r="M171" s="3"/>
      <c r="N171" s="3"/>
      <c r="O171" s="3"/>
      <c r="P171" s="3"/>
      <c r="Q171" s="3"/>
      <c r="R171" s="3"/>
      <c r="S171" s="3"/>
    </row>
    <row r="172" spans="1:19" s="4" customFormat="1" ht="13.2">
      <c r="A172" s="13"/>
      <c r="B172" s="21">
        <v>5</v>
      </c>
      <c r="C172" s="24"/>
      <c r="D172" s="25"/>
      <c r="E172" s="313"/>
      <c r="F172" s="313"/>
      <c r="G172" s="313"/>
      <c r="H172" s="313"/>
      <c r="I172" s="202"/>
      <c r="J172" s="202"/>
      <c r="K172" s="202"/>
      <c r="L172" s="3"/>
      <c r="M172" s="3"/>
      <c r="N172" s="3"/>
      <c r="O172" s="3"/>
      <c r="P172" s="3"/>
      <c r="Q172" s="3"/>
      <c r="R172" s="3"/>
      <c r="S172" s="3"/>
    </row>
    <row r="173" spans="1:19" s="4" customFormat="1" thickBot="1">
      <c r="A173" s="202"/>
      <c r="B173" s="202"/>
      <c r="C173" s="202"/>
      <c r="D173" s="202"/>
      <c r="I173" s="202"/>
      <c r="J173" s="202"/>
      <c r="K173" s="202"/>
      <c r="L173" s="3"/>
      <c r="M173" s="3"/>
      <c r="N173" s="3"/>
      <c r="O173" s="3"/>
      <c r="P173" s="3"/>
      <c r="Q173" s="3"/>
      <c r="R173" s="3"/>
      <c r="S173" s="3"/>
    </row>
    <row r="174" spans="1:19" s="4" customFormat="1" ht="14.4" thickBot="1">
      <c r="A174" s="245" t="s">
        <v>161</v>
      </c>
      <c r="B174" s="231"/>
      <c r="C174" s="231"/>
      <c r="D174" s="232"/>
      <c r="E174" s="245" t="s">
        <v>162</v>
      </c>
      <c r="F174" s="239"/>
      <c r="G174" s="239"/>
      <c r="H174" s="240" t="s">
        <v>135</v>
      </c>
      <c r="I174" s="233">
        <v>46079</v>
      </c>
      <c r="J174" s="202"/>
      <c r="K174" s="202"/>
      <c r="L174" s="3"/>
      <c r="M174" s="3"/>
      <c r="N174" s="3"/>
      <c r="O174" s="3"/>
      <c r="P174" s="3"/>
      <c r="Q174" s="3"/>
      <c r="R174" s="3"/>
      <c r="S174" s="3"/>
    </row>
    <row r="175" spans="1:19" s="4" customFormat="1">
      <c r="A175" s="164" t="s">
        <v>78</v>
      </c>
      <c r="B175" s="132"/>
      <c r="C175" s="93">
        <f t="shared" ref="C175:C190" si="40">D175/1.2</f>
        <v>3900</v>
      </c>
      <c r="D175" s="94">
        <v>4680</v>
      </c>
      <c r="E175" s="44" t="s">
        <v>13</v>
      </c>
      <c r="F175" s="219"/>
      <c r="G175" s="38">
        <f t="shared" ref="G175:G178" si="41">H175/1.2</f>
        <v>1725</v>
      </c>
      <c r="H175" s="47">
        <v>2070</v>
      </c>
      <c r="I175" s="202"/>
      <c r="J175" s="202"/>
      <c r="K175" s="202"/>
      <c r="L175" s="3"/>
      <c r="M175" s="3"/>
      <c r="N175" s="3"/>
      <c r="O175" s="3"/>
      <c r="P175" s="3"/>
      <c r="Q175" s="3"/>
      <c r="R175" s="3"/>
      <c r="S175" s="3"/>
    </row>
    <row r="176" spans="1:19" s="4" customFormat="1">
      <c r="A176" s="160" t="s">
        <v>213</v>
      </c>
      <c r="B176" s="136"/>
      <c r="C176" s="103">
        <f t="shared" si="40"/>
        <v>3400</v>
      </c>
      <c r="D176" s="94">
        <v>4080</v>
      </c>
      <c r="E176" s="44" t="s">
        <v>14</v>
      </c>
      <c r="F176" s="220"/>
      <c r="G176" s="38">
        <f t="shared" si="41"/>
        <v>1715</v>
      </c>
      <c r="H176" s="47">
        <v>2058</v>
      </c>
      <c r="I176" s="202"/>
      <c r="J176" s="202"/>
      <c r="K176" s="202"/>
      <c r="L176" s="3"/>
      <c r="M176" s="3"/>
      <c r="N176" s="3"/>
      <c r="O176" s="3"/>
      <c r="P176" s="3"/>
      <c r="Q176" s="3"/>
      <c r="R176" s="3"/>
      <c r="S176" s="3"/>
    </row>
    <row r="177" spans="1:19" s="4" customFormat="1">
      <c r="A177" s="160" t="s">
        <v>66</v>
      </c>
      <c r="B177" s="136"/>
      <c r="C177" s="103">
        <f t="shared" si="40"/>
        <v>4150</v>
      </c>
      <c r="D177" s="94">
        <v>4980</v>
      </c>
      <c r="E177" s="18" t="s">
        <v>257</v>
      </c>
      <c r="F177" s="216"/>
      <c r="G177" s="24">
        <f t="shared" si="41"/>
        <v>1580</v>
      </c>
      <c r="H177" s="25">
        <v>1896</v>
      </c>
      <c r="I177" s="202"/>
      <c r="J177" s="202"/>
      <c r="K177" s="202"/>
      <c r="L177" s="3"/>
      <c r="M177" s="3"/>
      <c r="N177" s="3"/>
      <c r="O177" s="3"/>
      <c r="P177" s="3"/>
      <c r="Q177" s="3"/>
      <c r="R177" s="3"/>
      <c r="S177" s="3"/>
    </row>
    <row r="178" spans="1:19" s="4" customFormat="1">
      <c r="A178" s="160" t="s">
        <v>214</v>
      </c>
      <c r="B178" s="136"/>
      <c r="C178" s="103">
        <f t="shared" si="40"/>
        <v>3800</v>
      </c>
      <c r="D178" s="94">
        <v>4560</v>
      </c>
      <c r="E178" s="18" t="s">
        <v>328</v>
      </c>
      <c r="F178" s="216"/>
      <c r="G178" s="24">
        <f t="shared" si="41"/>
        <v>1665</v>
      </c>
      <c r="H178" s="25">
        <v>1998</v>
      </c>
      <c r="I178" s="202"/>
      <c r="J178" s="202"/>
      <c r="K178" s="202"/>
      <c r="L178" s="3"/>
      <c r="M178" s="3"/>
      <c r="N178" s="3"/>
      <c r="O178" s="3"/>
      <c r="P178" s="3"/>
      <c r="Q178" s="3"/>
      <c r="R178" s="3"/>
      <c r="S178" s="3"/>
    </row>
    <row r="179" spans="1:19" s="4" customFormat="1">
      <c r="A179" s="160" t="s">
        <v>215</v>
      </c>
      <c r="B179" s="136"/>
      <c r="C179" s="103">
        <f t="shared" si="40"/>
        <v>3670</v>
      </c>
      <c r="D179" s="94">
        <v>4404</v>
      </c>
      <c r="E179" s="18" t="s">
        <v>270</v>
      </c>
      <c r="F179" s="216"/>
      <c r="G179" s="24">
        <f t="shared" ref="G179:G183" si="42">H179/1.2</f>
        <v>1500</v>
      </c>
      <c r="H179" s="25">
        <v>1800</v>
      </c>
      <c r="I179" s="202"/>
      <c r="J179" s="202"/>
      <c r="K179" s="202"/>
      <c r="L179" s="3"/>
      <c r="M179" s="3"/>
      <c r="N179" s="3"/>
      <c r="O179" s="3"/>
      <c r="P179" s="3"/>
      <c r="Q179" s="3"/>
      <c r="R179" s="3"/>
      <c r="S179" s="3"/>
    </row>
    <row r="180" spans="1:19" s="4" customFormat="1">
      <c r="A180" s="160" t="s">
        <v>120</v>
      </c>
      <c r="B180" s="136"/>
      <c r="C180" s="103">
        <f t="shared" si="40"/>
        <v>3800</v>
      </c>
      <c r="D180" s="94">
        <v>4560</v>
      </c>
      <c r="E180" s="18" t="s">
        <v>404</v>
      </c>
      <c r="F180" s="216"/>
      <c r="G180" s="24">
        <f t="shared" si="42"/>
        <v>1585</v>
      </c>
      <c r="H180" s="25">
        <v>1902</v>
      </c>
      <c r="I180" s="202"/>
      <c r="J180" s="202"/>
      <c r="K180" s="202"/>
      <c r="L180" s="3"/>
      <c r="M180" s="3"/>
      <c r="N180" s="3"/>
      <c r="O180" s="3"/>
      <c r="P180" s="3"/>
      <c r="Q180" s="3"/>
      <c r="R180" s="3"/>
      <c r="S180" s="3"/>
    </row>
    <row r="181" spans="1:19" s="4" customFormat="1">
      <c r="A181" s="160" t="s">
        <v>216</v>
      </c>
      <c r="B181" s="136"/>
      <c r="C181" s="103">
        <f t="shared" si="40"/>
        <v>3880</v>
      </c>
      <c r="D181" s="94">
        <v>4656</v>
      </c>
      <c r="E181" s="18" t="s">
        <v>242</v>
      </c>
      <c r="F181" s="216"/>
      <c r="G181" s="24">
        <f t="shared" ref="G181:G182" si="43">H181/1.2</f>
        <v>1565</v>
      </c>
      <c r="H181" s="25">
        <v>1878</v>
      </c>
      <c r="I181" s="202"/>
      <c r="J181" s="202"/>
      <c r="K181" s="202"/>
      <c r="L181" s="3"/>
      <c r="M181" s="3"/>
      <c r="N181" s="3"/>
      <c r="O181" s="3"/>
      <c r="P181" s="3"/>
      <c r="Q181" s="3"/>
      <c r="R181" s="3"/>
      <c r="S181" s="3"/>
    </row>
    <row r="182" spans="1:19" s="4" customFormat="1">
      <c r="A182" s="160" t="s">
        <v>217</v>
      </c>
      <c r="B182" s="136"/>
      <c r="C182" s="103">
        <f t="shared" si="40"/>
        <v>3080</v>
      </c>
      <c r="D182" s="104">
        <v>3696</v>
      </c>
      <c r="E182" s="18" t="s">
        <v>405</v>
      </c>
      <c r="F182" s="216"/>
      <c r="G182" s="24">
        <f t="shared" si="43"/>
        <v>1485</v>
      </c>
      <c r="H182" s="25">
        <v>1782</v>
      </c>
      <c r="I182" s="202"/>
      <c r="J182" s="202"/>
      <c r="K182" s="202"/>
      <c r="L182" s="3"/>
      <c r="M182" s="3"/>
      <c r="N182" s="3"/>
      <c r="O182" s="3"/>
      <c r="P182" s="3"/>
      <c r="Q182" s="3"/>
      <c r="R182" s="3"/>
      <c r="S182" s="3"/>
    </row>
    <row r="183" spans="1:19" s="4" customFormat="1">
      <c r="A183" s="160" t="s">
        <v>218</v>
      </c>
      <c r="B183" s="140"/>
      <c r="C183" s="103">
        <f t="shared" si="40"/>
        <v>3250</v>
      </c>
      <c r="D183" s="104">
        <v>3900</v>
      </c>
      <c r="E183" s="18" t="s">
        <v>406</v>
      </c>
      <c r="F183" s="217"/>
      <c r="G183" s="36">
        <f t="shared" si="42"/>
        <v>1565</v>
      </c>
      <c r="H183" s="46">
        <v>1878</v>
      </c>
      <c r="I183" s="202"/>
      <c r="J183" s="202"/>
      <c r="K183" s="202"/>
      <c r="L183" s="3"/>
      <c r="M183" s="3"/>
      <c r="N183" s="3"/>
      <c r="O183" s="3"/>
      <c r="P183" s="3"/>
      <c r="Q183" s="3"/>
      <c r="R183" s="3"/>
      <c r="S183" s="3"/>
    </row>
    <row r="184" spans="1:19" s="4" customFormat="1" ht="14.4" thickBot="1">
      <c r="A184" s="160" t="s">
        <v>219</v>
      </c>
      <c r="B184" s="140"/>
      <c r="C184" s="103">
        <f t="shared" si="40"/>
        <v>3080</v>
      </c>
      <c r="D184" s="104">
        <v>3696</v>
      </c>
      <c r="E184" s="48" t="s">
        <v>15</v>
      </c>
      <c r="F184" s="217"/>
      <c r="G184" s="36">
        <f t="shared" ref="G184" si="44">H184/1.2</f>
        <v>1000</v>
      </c>
      <c r="H184" s="46">
        <v>1200</v>
      </c>
      <c r="I184" s="202"/>
      <c r="J184" s="202"/>
      <c r="K184" s="202"/>
      <c r="L184" s="3"/>
      <c r="M184" s="3"/>
      <c r="N184" s="3"/>
      <c r="O184" s="3"/>
      <c r="P184" s="3"/>
      <c r="Q184" s="3"/>
      <c r="R184" s="3"/>
      <c r="S184" s="3"/>
    </row>
    <row r="185" spans="1:19" s="4" customFormat="1" ht="14.4" thickBot="1">
      <c r="A185" s="160" t="s">
        <v>220</v>
      </c>
      <c r="B185" s="136"/>
      <c r="C185" s="103">
        <f t="shared" si="40"/>
        <v>4540</v>
      </c>
      <c r="D185" s="104">
        <v>5448</v>
      </c>
      <c r="E185" s="245" t="s">
        <v>163</v>
      </c>
      <c r="F185" s="239"/>
      <c r="G185" s="239"/>
      <c r="H185" s="240"/>
      <c r="I185" s="202"/>
      <c r="J185" s="202"/>
      <c r="K185" s="202"/>
      <c r="L185" s="3"/>
      <c r="M185" s="3"/>
      <c r="N185" s="3"/>
      <c r="O185" s="3"/>
      <c r="P185" s="3"/>
      <c r="Q185" s="3"/>
      <c r="R185" s="3"/>
      <c r="S185" s="3"/>
    </row>
    <row r="186" spans="1:19" s="4" customFormat="1">
      <c r="A186" s="160" t="s">
        <v>221</v>
      </c>
      <c r="B186" s="136"/>
      <c r="C186" s="103">
        <f t="shared" si="40"/>
        <v>2750</v>
      </c>
      <c r="D186" s="104">
        <v>3300</v>
      </c>
      <c r="E186" s="44" t="s">
        <v>16</v>
      </c>
      <c r="F186" s="220"/>
      <c r="G186" s="38">
        <f t="shared" ref="G186:G189" si="45">H186/1.2</f>
        <v>1800</v>
      </c>
      <c r="H186" s="47">
        <v>2160</v>
      </c>
      <c r="I186" s="202"/>
      <c r="J186" s="202"/>
      <c r="K186" s="202"/>
      <c r="L186" s="3"/>
      <c r="M186" s="3"/>
      <c r="N186" s="3"/>
      <c r="O186" s="3"/>
      <c r="P186" s="3"/>
      <c r="Q186" s="3"/>
      <c r="R186" s="3"/>
      <c r="S186" s="3"/>
    </row>
    <row r="187" spans="1:19" s="4" customFormat="1">
      <c r="A187" s="160" t="s">
        <v>222</v>
      </c>
      <c r="B187" s="136"/>
      <c r="C187" s="103">
        <f t="shared" si="40"/>
        <v>3150</v>
      </c>
      <c r="D187" s="104">
        <v>3780</v>
      </c>
      <c r="E187" s="18" t="s">
        <v>306</v>
      </c>
      <c r="F187" s="216"/>
      <c r="G187" s="38">
        <f t="shared" si="45"/>
        <v>1740</v>
      </c>
      <c r="H187" s="25">
        <v>2088</v>
      </c>
      <c r="I187" s="202"/>
      <c r="J187" s="202"/>
      <c r="K187" s="202"/>
      <c r="L187" s="3"/>
      <c r="M187" s="3"/>
      <c r="N187" s="3"/>
      <c r="O187" s="3"/>
      <c r="P187" s="3"/>
      <c r="Q187" s="3"/>
      <c r="R187" s="3"/>
      <c r="S187" s="3"/>
    </row>
    <row r="188" spans="1:19" s="4" customFormat="1">
      <c r="A188" s="160" t="s">
        <v>223</v>
      </c>
      <c r="B188" s="136"/>
      <c r="C188" s="103">
        <f t="shared" si="40"/>
        <v>2750</v>
      </c>
      <c r="D188" s="104">
        <v>3300</v>
      </c>
      <c r="E188" s="49" t="s">
        <v>318</v>
      </c>
      <c r="F188" s="12"/>
      <c r="G188" s="38">
        <f t="shared" si="45"/>
        <v>1690</v>
      </c>
      <c r="H188" s="25">
        <v>2028</v>
      </c>
      <c r="I188" s="202"/>
      <c r="J188" s="202"/>
      <c r="K188" s="202"/>
      <c r="L188" s="3"/>
      <c r="M188" s="3"/>
      <c r="N188" s="3"/>
      <c r="O188" s="3"/>
      <c r="P188" s="3"/>
      <c r="Q188" s="3"/>
      <c r="R188" s="3"/>
      <c r="S188" s="3"/>
    </row>
    <row r="189" spans="1:19" s="4" customFormat="1">
      <c r="A189" s="160" t="s">
        <v>224</v>
      </c>
      <c r="B189" s="136"/>
      <c r="C189" s="103">
        <f t="shared" si="40"/>
        <v>3080</v>
      </c>
      <c r="D189" s="104">
        <v>3696</v>
      </c>
      <c r="E189" s="183" t="s">
        <v>319</v>
      </c>
      <c r="F189" s="184"/>
      <c r="G189" s="24">
        <f t="shared" si="45"/>
        <v>1670</v>
      </c>
      <c r="H189" s="25">
        <v>2004</v>
      </c>
      <c r="I189" s="202"/>
      <c r="J189" s="202"/>
      <c r="K189" s="202"/>
      <c r="L189" s="3"/>
      <c r="M189" s="3"/>
      <c r="N189" s="3"/>
      <c r="O189" s="3"/>
      <c r="P189" s="3"/>
      <c r="Q189" s="3"/>
      <c r="R189" s="3"/>
      <c r="S189" s="3"/>
    </row>
    <row r="190" spans="1:19" s="4" customFormat="1" ht="13.2">
      <c r="A190" s="101" t="s">
        <v>395</v>
      </c>
      <c r="B190" s="140"/>
      <c r="C190" s="103">
        <f t="shared" si="40"/>
        <v>2670</v>
      </c>
      <c r="D190" s="104">
        <v>3204</v>
      </c>
      <c r="E190" s="313"/>
      <c r="F190" s="313"/>
      <c r="G190" s="313"/>
      <c r="H190" s="313"/>
      <c r="I190" s="202"/>
      <c r="J190" s="202"/>
      <c r="K190" s="202"/>
      <c r="L190" s="3"/>
      <c r="M190" s="3"/>
      <c r="N190" s="3"/>
      <c r="O190" s="3"/>
      <c r="P190" s="3"/>
      <c r="Q190" s="3"/>
      <c r="R190" s="3"/>
      <c r="S190" s="3"/>
    </row>
    <row r="191" spans="1:19" s="4" customFormat="1" ht="14.4" thickBot="1">
      <c r="A191" s="202"/>
      <c r="B191" s="202"/>
      <c r="C191" s="202"/>
      <c r="D191" s="202"/>
      <c r="E191" s="202"/>
      <c r="F191" s="202"/>
      <c r="G191" s="202"/>
      <c r="H191" s="202"/>
      <c r="I191" s="213"/>
      <c r="J191" s="202"/>
      <c r="K191" s="202"/>
      <c r="L191" s="3"/>
      <c r="M191" s="3"/>
      <c r="N191" s="3"/>
      <c r="O191" s="3"/>
      <c r="P191" s="3"/>
      <c r="Q191" s="3"/>
      <c r="R191" s="3"/>
      <c r="S191" s="3"/>
    </row>
    <row r="192" spans="1:19" s="4" customFormat="1" thickBot="1">
      <c r="A192" s="378" t="s">
        <v>62</v>
      </c>
      <c r="B192" s="378"/>
      <c r="C192" s="378"/>
      <c r="D192" s="378"/>
      <c r="E192" s="379" t="s">
        <v>56</v>
      </c>
      <c r="F192" s="380"/>
      <c r="G192" s="380"/>
      <c r="H192" s="381"/>
      <c r="I192" s="242"/>
      <c r="J192" s="202"/>
      <c r="K192" s="202"/>
      <c r="L192" s="3"/>
      <c r="M192" s="3"/>
      <c r="N192" s="3"/>
      <c r="O192" s="3"/>
      <c r="P192" s="3"/>
      <c r="Q192" s="3"/>
      <c r="R192" s="3"/>
      <c r="S192" s="3"/>
    </row>
    <row r="193" spans="1:19" s="4" customFormat="1" ht="14.4" thickBot="1">
      <c r="A193" s="8" t="s">
        <v>12</v>
      </c>
      <c r="B193" s="7"/>
      <c r="C193" s="24">
        <f t="shared" ref="C193:C196" si="46">D193/1.2</f>
        <v>3900</v>
      </c>
      <c r="D193" s="25">
        <v>4680</v>
      </c>
      <c r="E193" s="281" t="s">
        <v>96</v>
      </c>
      <c r="F193" s="243"/>
      <c r="G193" s="244">
        <f>H193/1.2</f>
        <v>2140</v>
      </c>
      <c r="H193" s="47">
        <v>2568</v>
      </c>
      <c r="I193" s="213"/>
      <c r="J193" s="202"/>
      <c r="K193" s="202"/>
      <c r="L193" s="3"/>
      <c r="M193" s="3"/>
      <c r="N193" s="3"/>
      <c r="O193" s="3"/>
    </row>
    <row r="194" spans="1:19" s="4" customFormat="1" ht="14.4" thickBot="1">
      <c r="A194" s="8" t="s">
        <v>86</v>
      </c>
      <c r="B194" s="7"/>
      <c r="C194" s="24">
        <f t="shared" si="46"/>
        <v>2090</v>
      </c>
      <c r="D194" s="25">
        <v>2508</v>
      </c>
      <c r="E194" s="376" t="s">
        <v>75</v>
      </c>
      <c r="F194" s="377"/>
      <c r="G194" s="170">
        <f t="shared" ref="G194:G195" si="47">H194/1.2</f>
        <v>4160</v>
      </c>
      <c r="H194" s="84">
        <v>4992</v>
      </c>
      <c r="I194" s="202"/>
      <c r="J194" s="202"/>
      <c r="K194" s="202"/>
      <c r="L194" s="3"/>
      <c r="M194" s="3"/>
      <c r="N194" s="3"/>
      <c r="O194" s="3"/>
    </row>
    <row r="195" spans="1:19" s="4" customFormat="1" ht="14.4" thickBot="1">
      <c r="A195" s="9" t="s">
        <v>256</v>
      </c>
      <c r="B195" s="288"/>
      <c r="C195" s="24">
        <f t="shared" si="46"/>
        <v>1920</v>
      </c>
      <c r="D195" s="25">
        <v>2304</v>
      </c>
      <c r="E195" s="337" t="s">
        <v>358</v>
      </c>
      <c r="F195" s="186"/>
      <c r="G195" s="170">
        <f t="shared" si="47"/>
        <v>3160</v>
      </c>
      <c r="H195" s="25">
        <v>3792</v>
      </c>
      <c r="I195" s="202"/>
      <c r="J195" s="202"/>
      <c r="K195" s="202"/>
      <c r="L195" s="3"/>
      <c r="M195" s="3"/>
      <c r="N195" s="3"/>
      <c r="O195" s="3"/>
    </row>
    <row r="196" spans="1:19" s="4" customFormat="1" ht="13.2">
      <c r="A196" s="225" t="s">
        <v>307</v>
      </c>
      <c r="B196" s="225"/>
      <c r="C196" s="24">
        <f t="shared" si="46"/>
        <v>1875</v>
      </c>
      <c r="D196" s="25">
        <v>2250</v>
      </c>
      <c r="E196" s="282" t="s">
        <v>97</v>
      </c>
      <c r="F196" s="186"/>
      <c r="G196" s="170">
        <f t="shared" ref="G196:G203" si="48">H196/1.2</f>
        <v>2120</v>
      </c>
      <c r="H196" s="25">
        <v>2544</v>
      </c>
      <c r="I196" s="202" t="s">
        <v>6</v>
      </c>
      <c r="J196" s="202"/>
      <c r="K196" s="202"/>
      <c r="L196" s="3"/>
      <c r="M196" s="3"/>
      <c r="N196" s="3"/>
      <c r="O196" s="3"/>
      <c r="P196" s="3"/>
      <c r="Q196" s="3"/>
      <c r="R196" s="3"/>
      <c r="S196" s="3"/>
    </row>
    <row r="197" spans="1:19" s="4" customFormat="1" ht="13.2">
      <c r="A197" s="225" t="s">
        <v>308</v>
      </c>
      <c r="B197" s="225"/>
      <c r="C197" s="24">
        <f t="shared" ref="C197:C203" si="49">D197/1.2</f>
        <v>1980</v>
      </c>
      <c r="D197" s="25">
        <v>2376</v>
      </c>
      <c r="E197" s="283" t="s">
        <v>98</v>
      </c>
      <c r="F197" s="187"/>
      <c r="G197" s="171">
        <f t="shared" si="48"/>
        <v>1710</v>
      </c>
      <c r="H197" s="25">
        <v>2052</v>
      </c>
      <c r="I197" s="202"/>
      <c r="J197" s="202"/>
      <c r="K197" s="202"/>
      <c r="L197" s="3"/>
      <c r="M197" s="3"/>
      <c r="N197" s="3"/>
      <c r="O197" s="3"/>
      <c r="P197" s="3"/>
      <c r="Q197" s="3"/>
      <c r="R197" s="3"/>
      <c r="S197" s="3"/>
    </row>
    <row r="198" spans="1:19" s="4" customFormat="1">
      <c r="A198" s="9" t="s">
        <v>60</v>
      </c>
      <c r="B198" s="288"/>
      <c r="C198" s="24">
        <f t="shared" si="49"/>
        <v>1875</v>
      </c>
      <c r="D198" s="25">
        <v>2250</v>
      </c>
      <c r="E198" s="283" t="s">
        <v>258</v>
      </c>
      <c r="F198" s="187"/>
      <c r="G198" s="172">
        <f t="shared" si="48"/>
        <v>1760</v>
      </c>
      <c r="H198" s="25">
        <v>2112</v>
      </c>
      <c r="I198" s="202"/>
      <c r="J198" s="202"/>
      <c r="K198" s="202"/>
      <c r="L198" s="3"/>
      <c r="M198" s="3"/>
      <c r="N198" s="3"/>
      <c r="O198" s="3"/>
    </row>
    <row r="199" spans="1:19" s="4" customFormat="1">
      <c r="A199" s="9" t="s">
        <v>87</v>
      </c>
      <c r="B199" s="288"/>
      <c r="C199" s="24">
        <f t="shared" si="49"/>
        <v>2230</v>
      </c>
      <c r="D199" s="25">
        <v>2676</v>
      </c>
      <c r="E199" s="283" t="s">
        <v>302</v>
      </c>
      <c r="F199" s="187"/>
      <c r="G199" s="172">
        <f t="shared" si="48"/>
        <v>1820</v>
      </c>
      <c r="H199" s="25">
        <v>2184</v>
      </c>
      <c r="I199" s="202"/>
      <c r="J199" s="202"/>
      <c r="K199" s="202"/>
      <c r="L199" s="3"/>
      <c r="M199" s="3"/>
      <c r="N199" s="3"/>
      <c r="O199" s="3"/>
    </row>
    <row r="200" spans="1:19" s="4" customFormat="1" ht="14.4" thickBot="1">
      <c r="A200" s="9" t="s">
        <v>155</v>
      </c>
      <c r="B200" s="288"/>
      <c r="C200" s="24">
        <f t="shared" si="49"/>
        <v>2655</v>
      </c>
      <c r="D200" s="25">
        <v>3186</v>
      </c>
      <c r="E200" s="283" t="s">
        <v>303</v>
      </c>
      <c r="F200" s="188"/>
      <c r="G200" s="173">
        <f t="shared" si="48"/>
        <v>1920</v>
      </c>
      <c r="H200" s="25">
        <v>2304</v>
      </c>
      <c r="I200" s="202"/>
      <c r="J200" s="202"/>
      <c r="K200" s="202"/>
      <c r="L200" s="3"/>
      <c r="M200" s="3"/>
      <c r="N200" s="3"/>
      <c r="O200" s="3"/>
      <c r="P200" s="3"/>
      <c r="Q200" s="3"/>
      <c r="R200" s="3"/>
      <c r="S200" s="3"/>
    </row>
    <row r="201" spans="1:19" s="4" customFormat="1">
      <c r="A201" s="9" t="s">
        <v>156</v>
      </c>
      <c r="B201" s="288"/>
      <c r="C201" s="24">
        <f t="shared" si="49"/>
        <v>2780</v>
      </c>
      <c r="D201" s="25">
        <v>3336</v>
      </c>
      <c r="E201" s="283" t="s">
        <v>304</v>
      </c>
      <c r="F201" s="187"/>
      <c r="G201" s="172">
        <f t="shared" si="48"/>
        <v>2330</v>
      </c>
      <c r="H201" s="25">
        <v>2796</v>
      </c>
      <c r="I201" s="202"/>
      <c r="J201" s="202"/>
      <c r="K201" s="202"/>
      <c r="L201" s="3"/>
      <c r="M201" s="3"/>
      <c r="N201" s="3"/>
      <c r="O201" s="3"/>
      <c r="P201" s="3"/>
      <c r="Q201" s="3"/>
      <c r="R201" s="3"/>
      <c r="S201" s="3"/>
    </row>
    <row r="202" spans="1:19" s="4" customFormat="1" ht="14.4" thickBot="1">
      <c r="A202" s="9" t="s">
        <v>280</v>
      </c>
      <c r="B202" s="288"/>
      <c r="C202" s="24">
        <f t="shared" si="49"/>
        <v>2850</v>
      </c>
      <c r="D202" s="25">
        <v>3420</v>
      </c>
      <c r="E202" s="284" t="s">
        <v>305</v>
      </c>
      <c r="F202" s="188"/>
      <c r="G202" s="173">
        <f t="shared" si="48"/>
        <v>2970</v>
      </c>
      <c r="H202" s="25">
        <v>3564</v>
      </c>
      <c r="I202" s="202"/>
      <c r="J202" s="202"/>
      <c r="K202" s="202"/>
      <c r="L202" s="3"/>
      <c r="M202" s="3"/>
      <c r="N202" s="3"/>
      <c r="O202" s="3"/>
      <c r="P202" s="3"/>
      <c r="Q202" s="3"/>
      <c r="R202" s="3"/>
      <c r="S202" s="3"/>
    </row>
    <row r="203" spans="1:19" s="4" customFormat="1" ht="14.4" thickBot="1">
      <c r="A203" s="9" t="s">
        <v>202</v>
      </c>
      <c r="B203" s="288"/>
      <c r="C203" s="24">
        <f t="shared" si="49"/>
        <v>7700</v>
      </c>
      <c r="D203" s="25">
        <v>9240</v>
      </c>
      <c r="E203" s="285" t="s">
        <v>157</v>
      </c>
      <c r="F203" s="191"/>
      <c r="G203" s="192">
        <f t="shared" si="48"/>
        <v>4080</v>
      </c>
      <c r="H203" s="41">
        <v>4896</v>
      </c>
      <c r="I203" s="202"/>
      <c r="J203" s="202"/>
      <c r="K203" s="202"/>
      <c r="L203" s="3"/>
      <c r="M203" s="3"/>
      <c r="N203" s="3"/>
      <c r="O203" s="3"/>
      <c r="P203" s="3"/>
      <c r="Q203" s="3"/>
      <c r="R203" s="3"/>
      <c r="S203" s="3"/>
    </row>
    <row r="204" spans="1:19" s="4" customFormat="1" thickBot="1">
      <c r="A204" s="303" t="s">
        <v>69</v>
      </c>
      <c r="B204" s="303"/>
      <c r="C204" s="303"/>
      <c r="D204" s="303"/>
      <c r="E204" s="189" t="s">
        <v>259</v>
      </c>
      <c r="F204" s="200"/>
      <c r="G204" s="190">
        <f>H204/1.2</f>
        <v>3800</v>
      </c>
      <c r="H204" s="25">
        <v>4560</v>
      </c>
      <c r="I204" s="202"/>
      <c r="J204" s="202"/>
      <c r="K204" s="202"/>
      <c r="L204" s="3"/>
      <c r="M204" s="3"/>
      <c r="N204" s="3"/>
      <c r="O204" s="3"/>
      <c r="P204" s="3"/>
      <c r="Q204" s="3"/>
      <c r="R204" s="3"/>
      <c r="S204" s="3"/>
    </row>
    <row r="205" spans="1:19" s="4" customFormat="1" ht="14.4" thickBot="1">
      <c r="A205" s="13" t="s">
        <v>130</v>
      </c>
      <c r="B205" s="7"/>
      <c r="C205" s="24">
        <f>D205/1.2</f>
        <v>2600</v>
      </c>
      <c r="D205" s="25">
        <v>3120</v>
      </c>
      <c r="E205" s="286" t="s">
        <v>260</v>
      </c>
      <c r="F205" s="241"/>
      <c r="G205" s="193">
        <f>H205/1.2</f>
        <v>3980</v>
      </c>
      <c r="H205" s="47">
        <v>4776</v>
      </c>
      <c r="I205" s="202"/>
      <c r="J205" s="202"/>
      <c r="K205" s="202"/>
      <c r="L205" s="3"/>
      <c r="M205" s="3"/>
      <c r="N205" s="3"/>
      <c r="O205" s="3"/>
      <c r="P205" s="3"/>
      <c r="Q205" s="3"/>
      <c r="R205" s="3"/>
      <c r="S205" s="3"/>
    </row>
    <row r="206" spans="1:19" s="4" customFormat="1" ht="14.4" thickBot="1">
      <c r="A206" s="13" t="s">
        <v>131</v>
      </c>
      <c r="B206" s="7"/>
      <c r="C206" s="24">
        <f>D206/1.2</f>
        <v>2600</v>
      </c>
      <c r="D206" s="25">
        <v>3120</v>
      </c>
      <c r="E206" s="286" t="s">
        <v>158</v>
      </c>
      <c r="F206" s="241"/>
      <c r="G206" s="193">
        <f>H206/1.2</f>
        <v>2030</v>
      </c>
      <c r="H206" s="47">
        <v>2436</v>
      </c>
      <c r="I206" s="202"/>
      <c r="J206" s="202"/>
      <c r="K206" s="202"/>
      <c r="L206" s="3"/>
      <c r="M206" s="3"/>
      <c r="N206" s="3"/>
      <c r="O206" s="3"/>
      <c r="P206" s="3"/>
      <c r="Q206" s="3"/>
      <c r="R206" s="3"/>
      <c r="S206" s="3"/>
    </row>
    <row r="207" spans="1:19" s="4" customFormat="1" ht="14.4" thickBot="1">
      <c r="A207" s="289" t="s">
        <v>132</v>
      </c>
      <c r="B207" s="7"/>
      <c r="C207" s="24">
        <f>D207/1.2</f>
        <v>4150</v>
      </c>
      <c r="D207" s="25">
        <v>4980</v>
      </c>
      <c r="E207" s="287" t="s">
        <v>159</v>
      </c>
      <c r="F207" s="209"/>
      <c r="G207" s="193">
        <f>H207/1.2</f>
        <v>2030</v>
      </c>
      <c r="H207" s="47">
        <v>2436</v>
      </c>
      <c r="I207" s="202"/>
      <c r="J207" s="202"/>
      <c r="K207" s="202"/>
      <c r="L207" s="3"/>
      <c r="M207" s="3"/>
      <c r="N207" s="3"/>
      <c r="O207" s="3"/>
      <c r="P207" s="3"/>
      <c r="Q207" s="3"/>
      <c r="R207" s="3"/>
      <c r="S207" s="3"/>
    </row>
    <row r="208" spans="1:19" s="4" customFormat="1" ht="14.4" thickBot="1">
      <c r="A208" s="13" t="s">
        <v>94</v>
      </c>
      <c r="B208" s="7"/>
      <c r="C208" s="24">
        <f>D208/1.2</f>
        <v>4600</v>
      </c>
      <c r="D208" s="25">
        <v>5520</v>
      </c>
      <c r="E208" s="286" t="s">
        <v>99</v>
      </c>
      <c r="F208" s="241"/>
      <c r="G208" s="193">
        <f t="shared" ref="G208" si="50">H208/1.2</f>
        <v>2120</v>
      </c>
      <c r="H208" s="47">
        <v>2544</v>
      </c>
      <c r="I208" s="202"/>
      <c r="J208" s="202"/>
      <c r="K208" s="202"/>
      <c r="L208" s="3"/>
      <c r="M208" s="3"/>
      <c r="N208" s="3"/>
      <c r="O208" s="3"/>
      <c r="P208" s="3"/>
      <c r="Q208" s="3"/>
      <c r="R208" s="3"/>
      <c r="S208" s="3"/>
    </row>
    <row r="209" spans="1:19" s="4" customFormat="1" ht="14.4" thickBot="1">
      <c r="A209" s="225"/>
      <c r="B209" s="7"/>
      <c r="C209" s="24"/>
      <c r="D209" s="25"/>
      <c r="E209" s="335" t="s">
        <v>95</v>
      </c>
      <c r="F209" s="335"/>
      <c r="G209" s="335"/>
      <c r="H209" s="336"/>
      <c r="I209" s="202"/>
      <c r="J209" s="202"/>
      <c r="K209" s="202"/>
      <c r="L209" s="3"/>
      <c r="M209" s="3"/>
      <c r="N209" s="3"/>
      <c r="O209" s="3"/>
      <c r="P209" s="3"/>
      <c r="Q209" s="3"/>
      <c r="R209" s="3"/>
      <c r="S209" s="3"/>
    </row>
    <row r="210" spans="1:19" s="4" customFormat="1" ht="14.25" customHeight="1" thickBot="1">
      <c r="A210" s="290" t="s">
        <v>24</v>
      </c>
      <c r="B210" s="290"/>
      <c r="C210" s="290"/>
      <c r="D210" s="290"/>
      <c r="E210" s="221" t="s">
        <v>113</v>
      </c>
      <c r="F210" s="222"/>
      <c r="G210" s="223">
        <f t="shared" ref="G210" si="51">H210/1.2</f>
        <v>10320</v>
      </c>
      <c r="H210" s="224">
        <v>12384</v>
      </c>
      <c r="I210" s="202"/>
      <c r="J210" s="202"/>
      <c r="K210" s="202"/>
      <c r="L210" s="3"/>
      <c r="M210" s="3"/>
      <c r="N210" s="3"/>
      <c r="O210" s="3"/>
      <c r="P210" s="3"/>
      <c r="Q210" s="3"/>
      <c r="R210" s="3"/>
      <c r="S210" s="3"/>
    </row>
    <row r="211" spans="1:19" s="4" customFormat="1" ht="14.4" thickBot="1">
      <c r="A211" s="60" t="s">
        <v>25</v>
      </c>
      <c r="B211" s="225"/>
      <c r="C211" s="24">
        <f>D211/1.2</f>
        <v>2600</v>
      </c>
      <c r="D211" s="291">
        <v>3120</v>
      </c>
      <c r="E211" s="334" t="s">
        <v>110</v>
      </c>
      <c r="F211" s="335"/>
      <c r="G211" s="335"/>
      <c r="H211" s="336"/>
      <c r="I211" s="202"/>
      <c r="J211" s="202"/>
      <c r="K211" s="202"/>
      <c r="L211" s="3"/>
      <c r="M211" s="3"/>
      <c r="N211" s="3"/>
      <c r="O211" s="3"/>
      <c r="P211" s="3"/>
      <c r="Q211" s="3"/>
      <c r="R211" s="3"/>
      <c r="S211" s="3"/>
    </row>
    <row r="212" spans="1:19" s="4" customFormat="1" ht="16.2" thickBot="1">
      <c r="A212" s="211" t="s">
        <v>111</v>
      </c>
      <c r="B212" s="211"/>
      <c r="C212" s="211"/>
      <c r="D212" s="212"/>
      <c r="E212" s="227" t="s">
        <v>114</v>
      </c>
      <c r="F212" s="228"/>
      <c r="G212" s="223">
        <f t="shared" ref="G212" si="52">H212/1.2</f>
        <v>9745</v>
      </c>
      <c r="H212" s="224">
        <v>11694</v>
      </c>
      <c r="I212" s="202"/>
      <c r="J212" s="202"/>
      <c r="K212" s="202"/>
      <c r="L212" s="3"/>
      <c r="M212" s="3"/>
      <c r="N212" s="3"/>
      <c r="O212" s="3"/>
      <c r="P212" s="3"/>
      <c r="Q212" s="3"/>
      <c r="R212" s="3"/>
      <c r="S212" s="3"/>
    </row>
    <row r="213" spans="1:19" s="4" customFormat="1" thickBot="1">
      <c r="A213" s="225" t="s">
        <v>112</v>
      </c>
      <c r="B213" s="225"/>
      <c r="C213" s="24">
        <f>D213/1.2</f>
        <v>4420</v>
      </c>
      <c r="D213" s="26">
        <v>5304</v>
      </c>
      <c r="E213" s="334" t="s">
        <v>109</v>
      </c>
      <c r="F213" s="335"/>
      <c r="G213" s="335"/>
      <c r="H213" s="336"/>
      <c r="I213" s="202"/>
      <c r="J213" s="3"/>
      <c r="K213" s="3"/>
      <c r="L213" s="3"/>
      <c r="M213" s="3"/>
      <c r="N213" s="3"/>
      <c r="O213" s="3"/>
      <c r="P213" s="3"/>
      <c r="Q213" s="3"/>
      <c r="R213" s="3"/>
      <c r="S213" s="3"/>
    </row>
    <row r="214" spans="1:19" s="4" customFormat="1" ht="14.25" customHeight="1" thickBot="1">
      <c r="A214" s="13" t="s">
        <v>375</v>
      </c>
      <c r="B214" s="10"/>
      <c r="C214" s="24"/>
      <c r="D214" s="226"/>
      <c r="E214" s="229" t="s">
        <v>115</v>
      </c>
      <c r="F214" s="230"/>
      <c r="G214" s="38">
        <f t="shared" ref="G214:G215" si="53">H214/1.2</f>
        <v>11960</v>
      </c>
      <c r="H214" s="47">
        <v>14352</v>
      </c>
      <c r="I214" s="202"/>
      <c r="J214" s="3"/>
      <c r="K214" s="3"/>
      <c r="L214" s="3"/>
      <c r="M214" s="3"/>
      <c r="N214" s="3"/>
      <c r="O214" s="3"/>
      <c r="P214" s="3"/>
      <c r="Q214" s="3"/>
      <c r="R214" s="3"/>
      <c r="S214" s="3"/>
    </row>
    <row r="215" spans="1:19" s="4" customFormat="1" ht="14.25" customHeight="1">
      <c r="A215" s="247" t="s">
        <v>174</v>
      </c>
      <c r="B215" s="249"/>
      <c r="C215" s="249"/>
      <c r="D215" s="249"/>
      <c r="E215" s="229" t="s">
        <v>250</v>
      </c>
      <c r="F215" s="230"/>
      <c r="G215" s="38">
        <f t="shared" si="53"/>
        <v>10560</v>
      </c>
      <c r="H215" s="47">
        <v>12672</v>
      </c>
      <c r="I215" s="202"/>
      <c r="J215" s="3"/>
      <c r="K215" s="3"/>
      <c r="L215" s="3"/>
      <c r="M215" s="3"/>
      <c r="N215" s="3"/>
      <c r="O215" s="3"/>
      <c r="P215" s="3"/>
      <c r="Q215" s="3"/>
      <c r="R215" s="3"/>
      <c r="S215" s="3"/>
    </row>
    <row r="216" spans="1:19" s="4" customFormat="1" ht="14.25" customHeight="1">
      <c r="A216" s="195" t="s">
        <v>269</v>
      </c>
      <c r="B216" s="163"/>
      <c r="C216" s="103">
        <f>D216/1.2</f>
        <v>2385</v>
      </c>
      <c r="D216" s="104">
        <v>2862</v>
      </c>
      <c r="E216" s="236" t="s">
        <v>175</v>
      </c>
      <c r="F216" s="237"/>
      <c r="G216" s="237"/>
      <c r="H216" s="238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</row>
    <row r="217" spans="1:19" s="4" customFormat="1">
      <c r="A217" s="195" t="s">
        <v>6</v>
      </c>
      <c r="B217" s="163"/>
      <c r="C217" s="103" t="s">
        <v>6</v>
      </c>
      <c r="D217" s="104" t="s">
        <v>6</v>
      </c>
      <c r="E217" s="169" t="s">
        <v>180</v>
      </c>
      <c r="F217" s="194"/>
      <c r="G217" s="38">
        <f t="shared" ref="G217" si="54">H217/1.2</f>
        <v>14600</v>
      </c>
      <c r="H217" s="47">
        <v>17520</v>
      </c>
      <c r="I217" s="52"/>
      <c r="J217" s="3"/>
      <c r="K217" s="3"/>
      <c r="L217" s="3"/>
      <c r="M217" s="3"/>
      <c r="N217" s="3"/>
      <c r="O217" s="3"/>
      <c r="P217" s="3"/>
      <c r="Q217" s="3"/>
      <c r="R217" s="3"/>
      <c r="S217" s="3"/>
    </row>
    <row r="218" spans="1:19" s="4" customFormat="1" ht="15.75" customHeight="1">
      <c r="A218" s="313"/>
      <c r="B218" s="313"/>
      <c r="C218" s="313"/>
      <c r="D218" s="313"/>
      <c r="E218" s="236" t="s">
        <v>187</v>
      </c>
      <c r="F218" s="237"/>
      <c r="G218" s="237"/>
      <c r="H218" s="238"/>
      <c r="I218" s="3"/>
      <c r="J218" s="3"/>
      <c r="K218" s="3"/>
    </row>
    <row r="219" spans="1:19" s="4" customFormat="1">
      <c r="A219" s="313"/>
      <c r="B219" s="313"/>
      <c r="C219" s="313"/>
      <c r="D219" s="313"/>
      <c r="E219" s="169"/>
      <c r="F219" s="194"/>
      <c r="G219" s="38"/>
      <c r="H219" s="47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</row>
    <row r="220" spans="1:19" s="4" customFormat="1" ht="13.2">
      <c r="A220" s="313"/>
      <c r="B220" s="313"/>
      <c r="C220" s="313"/>
      <c r="D220" s="313"/>
      <c r="E220" s="236"/>
      <c r="F220" s="237"/>
      <c r="G220" s="237"/>
      <c r="H220" s="238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</row>
    <row r="221" spans="1:19" s="4" customFormat="1" ht="14.25" customHeight="1">
      <c r="A221" s="313"/>
      <c r="B221" s="313"/>
      <c r="C221" s="313"/>
      <c r="D221" s="313"/>
      <c r="E221" s="169"/>
      <c r="F221" s="194"/>
      <c r="G221" s="38"/>
      <c r="H221" s="47"/>
      <c r="I221" s="3"/>
      <c r="J221" s="3"/>
      <c r="K221" s="3"/>
      <c r="L221" s="3"/>
      <c r="M221" s="3"/>
      <c r="N221" s="3"/>
      <c r="O221" s="3"/>
    </row>
    <row r="222" spans="1:19" s="4" customFormat="1" ht="13.2">
      <c r="I222" s="3"/>
      <c r="J222" s="3"/>
      <c r="K222" s="3"/>
      <c r="L222" s="3"/>
      <c r="M222" s="3"/>
      <c r="N222" s="3"/>
      <c r="O222" s="3"/>
    </row>
    <row r="223" spans="1:19" s="4" customFormat="1" ht="12.15" customHeight="1">
      <c r="I223" s="3"/>
      <c r="J223" s="3"/>
      <c r="K223" s="3"/>
      <c r="L223" s="3"/>
      <c r="M223" s="3"/>
      <c r="N223" s="3"/>
      <c r="O223" s="3"/>
    </row>
    <row r="224" spans="1:19" s="4" customFormat="1" ht="13.2"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</row>
    <row r="225" spans="1:19" s="4" customFormat="1" ht="15.75" customHeight="1"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</row>
    <row r="226" spans="1:19" s="55" customFormat="1" ht="12.75" customHeight="1">
      <c r="E226" s="4"/>
      <c r="F226" s="4"/>
      <c r="G226" s="4"/>
      <c r="H226" s="4"/>
      <c r="I226" s="3"/>
      <c r="J226" s="54"/>
      <c r="K226" s="54"/>
      <c r="L226" s="54"/>
      <c r="M226" s="54"/>
      <c r="N226" s="54"/>
      <c r="O226" s="54"/>
      <c r="P226" s="54"/>
      <c r="Q226" s="54"/>
      <c r="R226" s="54"/>
      <c r="S226" s="54"/>
    </row>
    <row r="227" spans="1:19" s="55" customFormat="1" ht="13.65" customHeight="1">
      <c r="E227" s="4"/>
      <c r="F227" s="4"/>
      <c r="G227" s="4"/>
      <c r="H227" s="4"/>
      <c r="I227" s="3"/>
      <c r="J227" s="54"/>
      <c r="K227" s="54"/>
      <c r="L227" s="54"/>
      <c r="M227" s="54"/>
      <c r="N227" s="54"/>
      <c r="O227" s="54"/>
      <c r="P227" s="54"/>
      <c r="Q227" s="54"/>
      <c r="R227" s="54"/>
      <c r="S227" s="54"/>
    </row>
    <row r="228" spans="1:19" s="55" customFormat="1" ht="12.75" customHeight="1">
      <c r="E228" s="4"/>
      <c r="F228" s="4"/>
      <c r="G228" s="4"/>
      <c r="H228" s="4"/>
      <c r="I228" s="3"/>
      <c r="J228" s="54"/>
      <c r="K228" s="54"/>
      <c r="L228" s="54"/>
      <c r="M228" s="54"/>
      <c r="N228" s="54"/>
      <c r="O228" s="54"/>
    </row>
    <row r="229" spans="1:19" s="55" customFormat="1" ht="13.2">
      <c r="E229" s="4"/>
      <c r="F229" s="4"/>
      <c r="G229" s="4"/>
      <c r="H229" s="4"/>
      <c r="I229" s="3"/>
      <c r="J229" s="54"/>
      <c r="K229" s="54"/>
      <c r="L229" s="54"/>
      <c r="M229" s="54"/>
      <c r="N229" s="54"/>
      <c r="O229" s="54"/>
    </row>
    <row r="230" spans="1:19" s="55" customFormat="1" ht="13.2">
      <c r="A230" s="4"/>
      <c r="B230" s="4"/>
      <c r="C230" s="4"/>
      <c r="D230" s="4"/>
      <c r="E230" s="4"/>
      <c r="F230" s="4"/>
      <c r="G230" s="4"/>
      <c r="H230" s="4"/>
      <c r="I230" s="3"/>
      <c r="J230" s="54"/>
      <c r="K230" s="54"/>
      <c r="L230" s="54"/>
      <c r="M230" s="54"/>
      <c r="N230" s="54"/>
      <c r="O230" s="54"/>
      <c r="P230" s="54"/>
      <c r="Q230" s="54"/>
      <c r="R230" s="54"/>
      <c r="S230" s="54"/>
    </row>
    <row r="231" spans="1:19" s="55" customFormat="1" ht="13.2">
      <c r="A231" s="4"/>
      <c r="B231" s="4"/>
      <c r="C231" s="4"/>
      <c r="D231" s="4"/>
      <c r="E231" s="4"/>
      <c r="F231" s="4"/>
      <c r="G231" s="4"/>
      <c r="H231" s="4"/>
      <c r="I231" s="3"/>
      <c r="J231" s="54"/>
      <c r="K231" s="54"/>
      <c r="L231" s="54"/>
      <c r="M231" s="54"/>
      <c r="N231" s="54"/>
      <c r="O231" s="54"/>
      <c r="P231" s="54"/>
    </row>
    <row r="232" spans="1:19" s="55" customFormat="1" ht="13.65" customHeight="1">
      <c r="A232" s="4"/>
      <c r="B232" s="4"/>
      <c r="C232" s="4"/>
      <c r="D232" s="4"/>
      <c r="E232" s="4"/>
      <c r="F232" s="4"/>
      <c r="G232" s="4"/>
      <c r="H232" s="4"/>
      <c r="I232" s="3"/>
    </row>
    <row r="233" spans="1:19" s="55" customFormat="1" ht="13.65" customHeight="1">
      <c r="A233" s="4"/>
      <c r="B233" s="4"/>
      <c r="C233" s="4"/>
      <c r="D233" s="4"/>
      <c r="E233" s="4"/>
      <c r="F233" s="4"/>
      <c r="G233" s="4"/>
      <c r="H233" s="4"/>
      <c r="I233" s="3"/>
    </row>
    <row r="234" spans="1:19" s="55" customFormat="1" ht="15" customHeight="1">
      <c r="A234" s="4"/>
      <c r="B234" s="4"/>
      <c r="C234" s="4"/>
      <c r="D234" s="4"/>
      <c r="E234" s="4"/>
      <c r="F234" s="4"/>
      <c r="G234" s="4"/>
      <c r="H234" s="4"/>
      <c r="I234" s="3"/>
    </row>
    <row r="235" spans="1:19" s="4" customFormat="1" ht="13.2">
      <c r="I235" s="3"/>
    </row>
    <row r="236" spans="1:19" s="4" customFormat="1" ht="13.2">
      <c r="I236" s="3"/>
    </row>
    <row r="237" spans="1:19">
      <c r="A237" s="4"/>
      <c r="B237" s="4"/>
      <c r="C237" s="4"/>
      <c r="D237" s="4"/>
      <c r="E237" s="4"/>
      <c r="F237" s="4"/>
      <c r="G237" s="4"/>
      <c r="H237" s="4"/>
      <c r="I237" s="3"/>
    </row>
    <row r="238" spans="1:19">
      <c r="A238" s="4"/>
      <c r="B238" s="4"/>
      <c r="C238" s="4"/>
      <c r="D238" s="4"/>
      <c r="E238" s="4"/>
      <c r="F238" s="4"/>
      <c r="G238" s="4"/>
      <c r="H238" s="4"/>
      <c r="I238" s="3"/>
    </row>
    <row r="239" spans="1:19">
      <c r="A239" s="4"/>
      <c r="B239" s="4"/>
      <c r="C239" s="4"/>
      <c r="D239" s="4"/>
      <c r="E239" s="4"/>
      <c r="F239" s="4"/>
      <c r="G239" s="4"/>
      <c r="H239" s="4"/>
      <c r="I239" s="3"/>
    </row>
    <row r="240" spans="1:19">
      <c r="A240" s="4"/>
      <c r="B240" s="4"/>
      <c r="C240" s="4"/>
      <c r="D240" s="4"/>
      <c r="E240" s="4"/>
      <c r="F240" s="4"/>
      <c r="G240" s="4"/>
      <c r="H240" s="4"/>
      <c r="I240" s="3"/>
    </row>
    <row r="241" spans="1:9">
      <c r="A241" s="4"/>
      <c r="B241" s="4"/>
      <c r="C241" s="4"/>
      <c r="D241" s="4"/>
      <c r="E241" s="4"/>
      <c r="F241" s="4"/>
      <c r="G241" s="4"/>
      <c r="H241" s="4"/>
      <c r="I241" s="3"/>
    </row>
    <row r="242" spans="1:9">
      <c r="A242" s="4"/>
      <c r="B242" s="4"/>
      <c r="C242" s="4"/>
      <c r="D242" s="4"/>
      <c r="E242" s="4"/>
      <c r="F242" s="4"/>
      <c r="G242" s="4"/>
      <c r="H242" s="4"/>
      <c r="I242" s="3"/>
    </row>
    <row r="243" spans="1:9">
      <c r="A243" s="4"/>
      <c r="B243" s="4"/>
      <c r="C243" s="4"/>
      <c r="D243" s="4"/>
      <c r="E243" s="4"/>
      <c r="F243" s="4"/>
      <c r="G243" s="4"/>
      <c r="H243" s="4"/>
      <c r="I243" s="3"/>
    </row>
    <row r="244" spans="1:9">
      <c r="A244" s="4"/>
      <c r="B244" s="4"/>
      <c r="C244" s="4"/>
      <c r="D244" s="4"/>
      <c r="E244" s="4"/>
      <c r="F244" s="4"/>
      <c r="G244" s="4"/>
      <c r="H244" s="4"/>
      <c r="I244" s="3"/>
    </row>
    <row r="245" spans="1:9">
      <c r="A245" s="4"/>
      <c r="B245" s="4"/>
      <c r="C245" s="4"/>
      <c r="D245" s="4"/>
      <c r="E245" s="4"/>
      <c r="F245" s="4"/>
      <c r="G245" s="4"/>
      <c r="H245" s="4"/>
      <c r="I245" s="3"/>
    </row>
    <row r="246" spans="1:9">
      <c r="A246" s="4"/>
      <c r="B246" s="4"/>
      <c r="C246" s="4"/>
      <c r="D246" s="4"/>
      <c r="E246" s="4"/>
      <c r="F246" s="4"/>
      <c r="G246" s="4"/>
      <c r="H246" s="4"/>
      <c r="I246" s="3"/>
    </row>
    <row r="247" spans="1:9">
      <c r="A247" s="4"/>
      <c r="B247" s="4"/>
      <c r="C247" s="4"/>
      <c r="D247" s="4"/>
      <c r="E247" s="4"/>
      <c r="F247" s="4"/>
      <c r="G247" s="4"/>
      <c r="H247" s="4"/>
      <c r="I247" s="3"/>
    </row>
    <row r="248" spans="1:9">
      <c r="A248" s="4"/>
      <c r="B248" s="4"/>
      <c r="C248" s="4"/>
      <c r="D248" s="4"/>
      <c r="E248" s="4"/>
      <c r="F248" s="4"/>
      <c r="G248" s="4"/>
      <c r="H248" s="4"/>
      <c r="I248" s="3"/>
    </row>
    <row r="249" spans="1:9">
      <c r="A249" s="4"/>
      <c r="B249" s="4"/>
      <c r="C249" s="4"/>
      <c r="D249" s="4"/>
      <c r="E249" s="4"/>
      <c r="F249" s="4"/>
      <c r="G249" s="4"/>
      <c r="H249" s="4"/>
      <c r="I249" s="3"/>
    </row>
    <row r="250" spans="1:9">
      <c r="A250" s="4"/>
      <c r="B250" s="4"/>
      <c r="C250" s="4"/>
      <c r="D250" s="4"/>
      <c r="E250" s="4"/>
      <c r="F250" s="4"/>
      <c r="G250" s="4"/>
      <c r="H250" s="4"/>
      <c r="I250" s="3"/>
    </row>
    <row r="251" spans="1:9">
      <c r="A251" s="4"/>
      <c r="B251" s="4"/>
      <c r="C251" s="4"/>
      <c r="D251" s="4"/>
      <c r="E251" s="4"/>
      <c r="F251" s="4"/>
      <c r="G251" s="4"/>
      <c r="H251" s="4"/>
      <c r="I251" s="3"/>
    </row>
    <row r="252" spans="1:9">
      <c r="A252" s="4"/>
      <c r="B252" s="4"/>
      <c r="C252" s="4"/>
      <c r="D252" s="4"/>
      <c r="E252" s="4"/>
      <c r="F252" s="4"/>
      <c r="G252" s="4"/>
      <c r="H252" s="4"/>
      <c r="I252" s="3"/>
    </row>
    <row r="253" spans="1:9">
      <c r="A253" s="4"/>
      <c r="B253" s="4"/>
      <c r="C253" s="4"/>
      <c r="D253" s="4"/>
      <c r="E253" s="4"/>
      <c r="F253" s="4"/>
      <c r="G253" s="4"/>
      <c r="H253" s="4"/>
      <c r="I253" s="3"/>
    </row>
    <row r="254" spans="1:9">
      <c r="A254" s="4"/>
      <c r="B254" s="4"/>
      <c r="C254" s="4"/>
      <c r="D254" s="4"/>
      <c r="E254" s="4"/>
      <c r="F254" s="4"/>
      <c r="G254" s="4"/>
      <c r="H254" s="4"/>
      <c r="I254" s="3"/>
    </row>
    <row r="255" spans="1:9">
      <c r="A255" s="4"/>
      <c r="B255" s="4"/>
      <c r="C255" s="4"/>
      <c r="D255" s="4"/>
      <c r="E255" s="4"/>
      <c r="F255" s="4"/>
      <c r="G255" s="4"/>
      <c r="H255" s="4"/>
      <c r="I255" s="3"/>
    </row>
    <row r="256" spans="1:9">
      <c r="A256" s="4"/>
      <c r="B256" s="4"/>
      <c r="C256" s="4"/>
      <c r="D256" s="4"/>
      <c r="E256" s="4"/>
      <c r="F256" s="4"/>
      <c r="G256" s="4"/>
      <c r="H256" s="4"/>
      <c r="I256" s="3"/>
    </row>
    <row r="257" spans="1:9">
      <c r="A257" s="4"/>
      <c r="B257" s="4"/>
      <c r="C257" s="4"/>
      <c r="D257" s="4"/>
      <c r="E257" s="4"/>
      <c r="F257" s="4"/>
      <c r="G257" s="4"/>
      <c r="H257" s="4"/>
      <c r="I257" s="3"/>
    </row>
    <row r="258" spans="1:9">
      <c r="A258" s="4"/>
      <c r="B258" s="4"/>
      <c r="C258" s="4"/>
      <c r="D258" s="4"/>
      <c r="I258" s="3"/>
    </row>
  </sheetData>
  <mergeCells count="20">
    <mergeCell ref="A42:D42"/>
    <mergeCell ref="A49:D49"/>
    <mergeCell ref="A53:D53"/>
    <mergeCell ref="A60:D60"/>
    <mergeCell ref="A74:D74"/>
    <mergeCell ref="E65:H65"/>
    <mergeCell ref="E51:H51"/>
    <mergeCell ref="E194:F194"/>
    <mergeCell ref="A192:D192"/>
    <mergeCell ref="E192:H192"/>
    <mergeCell ref="A85:D85"/>
    <mergeCell ref="E85:H85"/>
    <mergeCell ref="E113:H113"/>
    <mergeCell ref="A8:D8"/>
    <mergeCell ref="E8:H8"/>
    <mergeCell ref="A5:E5"/>
    <mergeCell ref="A6:E6"/>
    <mergeCell ref="A1:H1"/>
    <mergeCell ref="A2:E4"/>
    <mergeCell ref="H2:H4"/>
  </mergeCells>
  <printOptions gridLines="1"/>
  <pageMargins left="0.23622047244094491" right="0.23622047244094491" top="0.59055118110236227" bottom="0.59055118110236227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Lenovo</cp:lastModifiedBy>
  <cp:lastPrinted>2026-02-25T11:55:35Z</cp:lastPrinted>
  <dcterms:created xsi:type="dcterms:W3CDTF">2014-12-22T07:06:17Z</dcterms:created>
  <dcterms:modified xsi:type="dcterms:W3CDTF">2026-03-10T11:14:33Z</dcterms:modified>
</cp:coreProperties>
</file>